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rent\Downloads\"/>
    </mc:Choice>
  </mc:AlternateContent>
  <bookViews>
    <workbookView xWindow="0" yWindow="0" windowWidth="28800" windowHeight="12435"/>
  </bookViews>
  <sheets>
    <sheet name="Single" sheetId="1" r:id="rId1"/>
  </sheets>
  <definedNames>
    <definedName name="_xlnm.Print_Area" localSheetId="0">Single!$C$1:$O$29</definedName>
  </definedNames>
  <calcPr calcId="152511"/>
</workbook>
</file>

<file path=xl/calcChain.xml><?xml version="1.0" encoding="utf-8"?>
<calcChain xmlns="http://schemas.openxmlformats.org/spreadsheetml/2006/main">
  <c r="E84" i="1" l="1"/>
  <c r="G84" i="1" s="1"/>
  <c r="E85" i="1"/>
  <c r="E83" i="1"/>
  <c r="G83" i="1" s="1"/>
  <c r="E82" i="1"/>
  <c r="G82" i="1" s="1"/>
  <c r="E81" i="1"/>
  <c r="G81" i="1" s="1"/>
  <c r="E80" i="1"/>
  <c r="G80" i="1" s="1"/>
  <c r="E79" i="1"/>
  <c r="G79" i="1" s="1"/>
  <c r="E77" i="1"/>
  <c r="G77" i="1" s="1"/>
  <c r="E76" i="1"/>
  <c r="L11" i="1"/>
  <c r="C12" i="1"/>
  <c r="C13" i="1" s="1"/>
  <c r="C14" i="1" s="1"/>
  <c r="C15" i="1" s="1"/>
  <c r="C16" i="1" s="1"/>
  <c r="C17" i="1" s="1"/>
  <c r="C18" i="1" s="1"/>
  <c r="C19" i="1" s="1"/>
  <c r="C20" i="1" s="1"/>
  <c r="C21" i="1" s="1"/>
  <c r="C22" i="1" s="1"/>
  <c r="C23" i="1" s="1"/>
  <c r="C24" i="1" s="1"/>
  <c r="C25" i="1" s="1"/>
  <c r="C26" i="1" s="1"/>
  <c r="L12" i="1"/>
  <c r="L13" i="1"/>
  <c r="L14" i="1"/>
  <c r="L15" i="1"/>
  <c r="L16" i="1"/>
  <c r="L17" i="1"/>
  <c r="L18" i="1"/>
  <c r="L19" i="1"/>
  <c r="L20" i="1"/>
  <c r="L21" i="1"/>
  <c r="L22" i="1"/>
  <c r="L23" i="1"/>
  <c r="L24" i="1"/>
  <c r="L25" i="1"/>
  <c r="L26" i="1"/>
  <c r="D76" i="1"/>
  <c r="H76" i="1"/>
  <c r="D77" i="1"/>
  <c r="H77" i="1"/>
  <c r="D78" i="1"/>
  <c r="E78" i="1"/>
  <c r="H78" i="1"/>
  <c r="D79" i="1"/>
  <c r="H79" i="1"/>
  <c r="D80" i="1"/>
  <c r="H80" i="1"/>
  <c r="D81" i="1"/>
  <c r="H81" i="1"/>
  <c r="D82" i="1"/>
  <c r="H82" i="1"/>
  <c r="D83" i="1"/>
  <c r="H83" i="1"/>
  <c r="D84" i="1"/>
  <c r="H84" i="1"/>
  <c r="D85" i="1"/>
  <c r="H85" i="1"/>
  <c r="N11" i="1" l="1"/>
  <c r="K76" i="1"/>
  <c r="G85" i="1"/>
  <c r="G78" i="1"/>
  <c r="G76" i="1"/>
  <c r="E86" i="1"/>
</calcChain>
</file>

<file path=xl/sharedStrings.xml><?xml version="1.0" encoding="utf-8"?>
<sst xmlns="http://schemas.openxmlformats.org/spreadsheetml/2006/main" count="45" uniqueCount="45">
  <si>
    <t>Overall</t>
  </si>
  <si>
    <t>Workings</t>
  </si>
  <si>
    <t>Average</t>
  </si>
  <si>
    <t>Date:</t>
  </si>
  <si>
    <t>Awful</t>
  </si>
  <si>
    <t>Terrible</t>
  </si>
  <si>
    <t>Could be better</t>
  </si>
  <si>
    <t>Needs attention</t>
  </si>
  <si>
    <t>OK</t>
  </si>
  <si>
    <t>Reasonable</t>
  </si>
  <si>
    <t>Good</t>
  </si>
  <si>
    <t>Very Good</t>
  </si>
  <si>
    <t>Excellent</t>
  </si>
  <si>
    <t>-5 to +5 scale</t>
  </si>
  <si>
    <t>Very Poor</t>
  </si>
  <si>
    <t>Investor Readiness</t>
  </si>
  <si>
    <t>Name:</t>
  </si>
  <si>
    <t>Employee Engagement Diagnostic</t>
  </si>
  <si>
    <t>v 1.0</t>
  </si>
  <si>
    <t>Score</t>
  </si>
  <si>
    <t>Low level of engagement</t>
  </si>
  <si>
    <t>Average level of engagement</t>
  </si>
  <si>
    <t>Good level of engagement</t>
  </si>
  <si>
    <t>Exceptional level of engagement</t>
  </si>
  <si>
    <t>&gt;10</t>
  </si>
  <si>
    <t>11-40</t>
  </si>
  <si>
    <t>41-60</t>
  </si>
  <si>
    <t>61-80</t>
  </si>
  <si>
    <t>The values of our employees?</t>
  </si>
  <si>
    <t>The personal benefits achieved through good performance?</t>
  </si>
  <si>
    <t>The degree of collaboration between employees?</t>
  </si>
  <si>
    <t>The level of job satisfaction?</t>
  </si>
  <si>
    <t>The amount of training and development available?</t>
  </si>
  <si>
    <t>The degree of flexibility in the work practices?</t>
  </si>
  <si>
    <t>The level of work related stress?</t>
  </si>
  <si>
    <t>Rewards and recognition for good performance?</t>
  </si>
  <si>
    <t>Clarity of the roles and responsibilities for employees?</t>
  </si>
  <si>
    <t>The level of trust in the leadership?</t>
  </si>
  <si>
    <t>The amount of coaching and mentoring provide?</t>
  </si>
  <si>
    <t>The average job performance?</t>
  </si>
  <si>
    <t>16 Questions - How would you rate the following about your organization?</t>
  </si>
  <si>
    <t>The communication within the organization?</t>
  </si>
  <si>
    <t>The understanding and commitment to the organizational goals?</t>
  </si>
  <si>
    <t>The leadership of this organization?</t>
  </si>
  <si>
    <t>The level of morale in this organization?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</si>
</sst>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PT Sans Narrow"/>
      <family val="2"/>
    </font>
    <font>
      <b/>
      <sz val="10"/>
      <name val="PT Sans Narrow"/>
      <family val="2"/>
    </font>
    <font>
      <b/>
      <sz val="20"/>
      <name val="PT Sans Narrow"/>
      <family val="2"/>
    </font>
    <font>
      <b/>
      <sz val="12"/>
      <name val="PT Sans Narrow"/>
      <family val="2"/>
    </font>
    <font>
      <sz val="12"/>
      <name val="PT Sans Narrow"/>
      <family val="2"/>
    </font>
    <font>
      <u/>
      <sz val="12"/>
      <name val="PT Sans Narrow"/>
      <family val="2"/>
    </font>
    <font>
      <b/>
      <u/>
      <sz val="10"/>
      <name val="PT Sans Narrow"/>
      <family val="2"/>
    </font>
    <font>
      <b/>
      <u/>
      <sz val="12"/>
      <color indexed="18"/>
      <name val="PT Sans Narrow"/>
      <family val="2"/>
    </font>
    <font>
      <sz val="10"/>
      <color indexed="9"/>
      <name val="PT Sans Narrow"/>
      <family val="2"/>
    </font>
    <font>
      <b/>
      <u/>
      <sz val="12"/>
      <name val="PT Sans Narrow"/>
      <family val="2"/>
    </font>
    <font>
      <sz val="10"/>
      <color indexed="10"/>
      <name val="PT Sans Narrow"/>
      <family val="2"/>
    </font>
    <font>
      <b/>
      <sz val="10"/>
      <color indexed="10"/>
      <name val="PT Sans Narrow"/>
      <family val="2"/>
    </font>
    <font>
      <b/>
      <sz val="10"/>
      <color indexed="9"/>
      <name val="PT Sans Narrow"/>
      <family val="2"/>
    </font>
    <font>
      <b/>
      <u/>
      <sz val="10"/>
      <color indexed="9"/>
      <name val="PT Sans Narrow"/>
      <family val="2"/>
    </font>
    <font>
      <b/>
      <sz val="14"/>
      <name val="PT Sans Narrow"/>
      <family val="2"/>
    </font>
    <font>
      <b/>
      <sz val="22"/>
      <name val="PT Sans Narrow"/>
      <family val="2"/>
    </font>
    <font>
      <sz val="14"/>
      <name val="PT Sans Narrow"/>
      <family val="2"/>
    </font>
    <font>
      <b/>
      <sz val="12"/>
      <color theme="0"/>
      <name val="PT Sans Narrow"/>
      <family val="2"/>
    </font>
    <font>
      <sz val="10"/>
      <color theme="0"/>
      <name val="PT Sans Narrow"/>
      <family val="2"/>
    </font>
    <font>
      <sz val="12"/>
      <color theme="0"/>
      <name val="PT Sans Narrow"/>
      <family val="2"/>
    </font>
    <font>
      <b/>
      <u/>
      <sz val="12"/>
      <color theme="0"/>
      <name val="PT Sans Narrow"/>
      <family val="2"/>
    </font>
    <font>
      <b/>
      <sz val="11"/>
      <name val="PT Sans Narrow"/>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96">
    <xf numFmtId="0" fontId="0" fillId="0" borderId="0" xfId="0"/>
    <xf numFmtId="0" fontId="1" fillId="0" borderId="0" xfId="0" applyFont="1" applyAlignment="1">
      <alignment vertical="center"/>
    </xf>
    <xf numFmtId="0" fontId="7" fillId="2" borderId="0" xfId="0"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Alignment="1">
      <alignment vertical="center"/>
    </xf>
    <xf numFmtId="0" fontId="17" fillId="4" borderId="16" xfId="0" applyFont="1" applyFill="1" applyBorder="1" applyAlignment="1">
      <alignment vertical="center"/>
    </xf>
    <xf numFmtId="49" fontId="15" fillId="4" borderId="16" xfId="0" applyNumberFormat="1" applyFont="1" applyFill="1" applyBorder="1" applyAlignment="1">
      <alignment horizontal="center" vertical="center" wrapText="1"/>
    </xf>
    <xf numFmtId="49" fontId="15" fillId="4" borderId="17" xfId="0" applyNumberFormat="1" applyFont="1" applyFill="1" applyBorder="1" applyAlignment="1">
      <alignment horizontal="center" vertical="center" wrapText="1"/>
    </xf>
    <xf numFmtId="0" fontId="5" fillId="0" borderId="0" xfId="0" applyFont="1" applyAlignment="1">
      <alignment vertical="center"/>
    </xf>
    <xf numFmtId="0" fontId="4" fillId="2" borderId="0" xfId="0" applyFont="1" applyFill="1" applyAlignment="1">
      <alignment horizontal="center" vertical="center"/>
    </xf>
    <xf numFmtId="0" fontId="5" fillId="2" borderId="0" xfId="0" applyFont="1" applyFill="1" applyAlignment="1" applyProtection="1">
      <alignment horizontal="right" vertical="center"/>
      <protection locked="0"/>
    </xf>
    <xf numFmtId="0" fontId="5" fillId="2" borderId="0" xfId="0" applyFont="1" applyFill="1" applyAlignment="1">
      <alignment horizontal="center" vertical="center"/>
    </xf>
    <xf numFmtId="0" fontId="5" fillId="2" borderId="0" xfId="0" applyFont="1" applyFill="1" applyAlignment="1" applyProtection="1">
      <alignment horizontal="center" vertical="center"/>
      <protection locked="0"/>
    </xf>
    <xf numFmtId="0" fontId="6" fillId="2" borderId="0"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1" fillId="0" borderId="0" xfId="0" applyFont="1" applyAlignment="1" applyProtection="1">
      <alignment vertical="center"/>
      <protection locked="0"/>
    </xf>
    <xf numFmtId="0" fontId="2" fillId="2" borderId="0" xfId="0" applyFont="1" applyFill="1" applyAlignment="1">
      <alignment horizontal="left" vertical="center"/>
    </xf>
    <xf numFmtId="0" fontId="1" fillId="2" borderId="0" xfId="0" applyFont="1" applyFill="1" applyAlignment="1" applyProtection="1">
      <alignment vertical="center"/>
      <protection locked="0"/>
    </xf>
    <xf numFmtId="0" fontId="5" fillId="2" borderId="0" xfId="0" applyFont="1" applyFill="1" applyAlignment="1">
      <alignment horizontal="left" vertical="center"/>
    </xf>
    <xf numFmtId="0" fontId="3" fillId="2" borderId="0" xfId="0" applyFont="1" applyFill="1" applyAlignment="1">
      <alignment vertical="center"/>
    </xf>
    <xf numFmtId="0" fontId="16" fillId="2" borderId="0" xfId="0" applyFont="1" applyFill="1" applyAlignment="1">
      <alignment horizontal="center" vertical="center"/>
    </xf>
    <xf numFmtId="0" fontId="5" fillId="0" borderId="0" xfId="0" applyFont="1" applyBorder="1" applyAlignment="1" applyProtection="1">
      <alignment horizontal="center" vertical="center"/>
      <protection locked="0"/>
    </xf>
    <xf numFmtId="14" fontId="5" fillId="2" borderId="0" xfId="0" applyNumberFormat="1" applyFont="1" applyFill="1" applyBorder="1" applyAlignment="1" applyProtection="1">
      <alignment vertical="center"/>
      <protection locked="0"/>
    </xf>
    <xf numFmtId="0" fontId="1" fillId="2" borderId="0" xfId="0" applyFont="1" applyFill="1" applyAlignment="1">
      <alignment horizontal="left" vertical="center"/>
    </xf>
    <xf numFmtId="0" fontId="1" fillId="2" borderId="0" xfId="0" applyFont="1" applyFill="1" applyAlignment="1">
      <alignment horizontal="center" vertical="center"/>
    </xf>
    <xf numFmtId="0" fontId="7" fillId="2" borderId="0" xfId="0" applyFont="1" applyFill="1" applyBorder="1" applyAlignment="1">
      <alignment vertical="center"/>
    </xf>
    <xf numFmtId="0" fontId="5" fillId="2" borderId="0" xfId="0" applyFont="1" applyFill="1" applyBorder="1" applyAlignment="1">
      <alignment vertical="center"/>
    </xf>
    <xf numFmtId="0" fontId="5" fillId="2" borderId="14" xfId="0" applyFont="1" applyFill="1" applyBorder="1" applyAlignment="1">
      <alignment vertical="center"/>
    </xf>
    <xf numFmtId="0" fontId="4" fillId="3"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4" fillId="3" borderId="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hidden="1"/>
    </xf>
    <xf numFmtId="0" fontId="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 xfId="0" applyFont="1" applyFill="1" applyBorder="1" applyAlignment="1">
      <alignment vertical="center"/>
    </xf>
    <xf numFmtId="0" fontId="5" fillId="2" borderId="12"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pplyProtection="1">
      <alignment vertical="center"/>
      <protection locked="0"/>
    </xf>
    <xf numFmtId="0" fontId="2" fillId="2" borderId="0" xfId="0" applyFont="1" applyFill="1" applyBorder="1" applyAlignment="1" applyProtection="1">
      <alignment horizontal="center" vertical="center"/>
      <protection locked="0"/>
    </xf>
    <xf numFmtId="0" fontId="1" fillId="2" borderId="0" xfId="0" applyFont="1" applyFill="1" applyBorder="1" applyAlignment="1">
      <alignment horizontal="right" vertical="center"/>
    </xf>
    <xf numFmtId="2" fontId="2" fillId="2" borderId="0" xfId="0" applyNumberFormat="1" applyFont="1" applyFill="1" applyBorder="1" applyAlignment="1" applyProtection="1">
      <alignment horizontal="center" vertical="center"/>
      <protection hidden="1"/>
    </xf>
    <xf numFmtId="0" fontId="1" fillId="2" borderId="0" xfId="0" applyFont="1" applyFill="1" applyAlignment="1">
      <alignment horizontal="right" vertical="center"/>
    </xf>
    <xf numFmtId="0" fontId="10" fillId="2" borderId="0" xfId="0" applyFont="1" applyFill="1" applyBorder="1" applyAlignment="1">
      <alignment horizontal="center" vertical="center"/>
    </xf>
    <xf numFmtId="0" fontId="2" fillId="2" borderId="0" xfId="0" applyFont="1" applyFill="1" applyBorder="1" applyAlignment="1">
      <alignment vertical="center"/>
    </xf>
    <xf numFmtId="2" fontId="2" fillId="2" borderId="0" xfId="0" applyNumberFormat="1" applyFont="1" applyFill="1" applyBorder="1" applyAlignment="1">
      <alignment horizontal="center" vertical="center"/>
    </xf>
    <xf numFmtId="0" fontId="11" fillId="2" borderId="0" xfId="0" applyFont="1" applyFill="1" applyAlignment="1">
      <alignment vertical="center"/>
    </xf>
    <xf numFmtId="0" fontId="12" fillId="2" borderId="0" xfId="0" applyFont="1" applyFill="1" applyBorder="1" applyAlignment="1">
      <alignment vertical="center"/>
    </xf>
    <xf numFmtId="2" fontId="12" fillId="2" borderId="0" xfId="0" applyNumberFormat="1"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Alignment="1">
      <alignment horizontal="center" vertical="center"/>
    </xf>
    <xf numFmtId="0" fontId="9" fillId="2" borderId="0" xfId="0" applyFont="1" applyFill="1" applyAlignment="1">
      <alignment vertical="center"/>
    </xf>
    <xf numFmtId="0" fontId="9" fillId="0" borderId="0" xfId="0" applyFont="1" applyAlignment="1">
      <alignment vertical="center"/>
    </xf>
    <xf numFmtId="0" fontId="13" fillId="2" borderId="0" xfId="0" applyFont="1" applyFill="1" applyAlignment="1">
      <alignment vertical="center"/>
    </xf>
    <xf numFmtId="0" fontId="14" fillId="2" borderId="0" xfId="0" applyFont="1" applyFill="1" applyAlignment="1" applyProtection="1">
      <alignment vertical="center"/>
      <protection hidden="1"/>
    </xf>
    <xf numFmtId="0" fontId="13" fillId="2" borderId="0" xfId="0" applyFont="1" applyFill="1" applyAlignment="1" applyProtection="1">
      <alignment vertical="center"/>
      <protection hidden="1"/>
    </xf>
    <xf numFmtId="0" fontId="14" fillId="2" borderId="0" xfId="0" applyFont="1" applyFill="1" applyAlignment="1">
      <alignment vertical="center"/>
    </xf>
    <xf numFmtId="2" fontId="13" fillId="2" borderId="0" xfId="0" applyNumberFormat="1" applyFont="1" applyFill="1" applyAlignment="1" applyProtection="1">
      <alignment vertical="center"/>
      <protection hidden="1"/>
    </xf>
    <xf numFmtId="0" fontId="13" fillId="2" borderId="0" xfId="0" applyFont="1" applyFill="1" applyBorder="1" applyAlignment="1" applyProtection="1">
      <alignment vertical="center"/>
      <protection hidden="1"/>
    </xf>
    <xf numFmtId="2" fontId="13" fillId="2" borderId="0" xfId="0" applyNumberFormat="1" applyFont="1" applyFill="1" applyAlignment="1">
      <alignment vertical="center"/>
    </xf>
    <xf numFmtId="0" fontId="13" fillId="0" borderId="0" xfId="0" applyFont="1" applyAlignment="1">
      <alignment vertical="center"/>
    </xf>
    <xf numFmtId="0" fontId="13" fillId="0" borderId="0" xfId="0" applyFont="1" applyAlignment="1" applyProtection="1">
      <alignment vertical="center"/>
      <protection hidden="1"/>
    </xf>
    <xf numFmtId="0" fontId="2" fillId="0" borderId="0" xfId="0" applyFont="1" applyAlignment="1" applyProtection="1">
      <alignment vertical="center"/>
      <protection hidden="1"/>
    </xf>
    <xf numFmtId="0" fontId="11" fillId="0" borderId="0" xfId="0" applyFont="1" applyAlignment="1">
      <alignment vertical="center"/>
    </xf>
    <xf numFmtId="0" fontId="1" fillId="0" borderId="0" xfId="0" applyFont="1" applyAlignment="1" applyProtection="1">
      <alignment vertical="center"/>
      <protection hidden="1"/>
    </xf>
    <xf numFmtId="0" fontId="1" fillId="0" borderId="0" xfId="0" applyFont="1" applyAlignment="1" applyProtection="1">
      <alignment horizontal="right" vertical="center"/>
      <protection hidden="1"/>
    </xf>
    <xf numFmtId="0" fontId="19" fillId="2" borderId="0" xfId="0" applyFont="1" applyFill="1" applyBorder="1" applyAlignment="1">
      <alignment vertical="center"/>
    </xf>
    <xf numFmtId="0" fontId="20" fillId="0" borderId="0" xfId="0" applyFont="1" applyBorder="1" applyAlignment="1">
      <alignment vertical="center"/>
    </xf>
    <xf numFmtId="0" fontId="21" fillId="2" borderId="0" xfId="0" applyFont="1" applyFill="1" applyBorder="1" applyAlignment="1">
      <alignment horizontal="center" vertical="center"/>
    </xf>
    <xf numFmtId="0" fontId="18" fillId="2" borderId="0" xfId="0" applyFont="1" applyFill="1" applyBorder="1" applyAlignment="1">
      <alignment vertical="center"/>
    </xf>
    <xf numFmtId="0" fontId="19" fillId="0" borderId="0" xfId="0" applyFont="1" applyBorder="1" applyAlignment="1">
      <alignment vertical="center"/>
    </xf>
    <xf numFmtId="0" fontId="16" fillId="2" borderId="0" xfId="0" applyFont="1" applyFill="1" applyAlignment="1">
      <alignment vertical="center"/>
    </xf>
    <xf numFmtId="0" fontId="5" fillId="0" borderId="0" xfId="0" applyFont="1" applyFill="1" applyAlignment="1">
      <alignment horizontal="left" vertical="center"/>
    </xf>
    <xf numFmtId="0" fontId="5" fillId="0" borderId="18" xfId="0" applyFont="1" applyBorder="1" applyAlignment="1">
      <alignment vertical="center"/>
    </xf>
    <xf numFmtId="0" fontId="1" fillId="2" borderId="2" xfId="0" applyFont="1" applyFill="1" applyBorder="1" applyAlignment="1">
      <alignment vertical="center"/>
    </xf>
    <xf numFmtId="17" fontId="1" fillId="2" borderId="2" xfId="0" quotePrefix="1" applyNumberFormat="1" applyFont="1" applyFill="1" applyBorder="1" applyAlignment="1">
      <alignment vertical="center"/>
    </xf>
    <xf numFmtId="0" fontId="1" fillId="2" borderId="2" xfId="0" quotePrefix="1" applyFont="1" applyFill="1" applyBorder="1" applyAlignment="1">
      <alignment vertical="center"/>
    </xf>
    <xf numFmtId="0" fontId="5"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1" fillId="2" borderId="11" xfId="0" applyFont="1" applyFill="1" applyBorder="1" applyAlignment="1">
      <alignment horizontal="center" vertical="center"/>
    </xf>
    <xf numFmtId="0" fontId="1" fillId="2" borderId="13" xfId="0" applyFont="1" applyFill="1" applyBorder="1" applyAlignment="1">
      <alignment vertical="center"/>
    </xf>
    <xf numFmtId="0" fontId="1" fillId="2" borderId="8" xfId="0" applyFont="1" applyFill="1" applyBorder="1" applyAlignment="1">
      <alignment horizontal="center" vertical="center"/>
    </xf>
    <xf numFmtId="0" fontId="1" fillId="2" borderId="5"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7" fillId="0" borderId="15" xfId="0" applyFont="1" applyBorder="1" applyAlignment="1">
      <alignment horizontal="center" vertical="center"/>
    </xf>
    <xf numFmtId="0" fontId="5" fillId="0" borderId="1" xfId="0" applyFont="1" applyBorder="1" applyAlignment="1" applyProtection="1">
      <alignment horizontal="center" vertical="center"/>
      <protection locked="0"/>
    </xf>
    <xf numFmtId="14" fontId="5" fillId="2" borderId="1" xfId="0" applyNumberFormat="1" applyFont="1" applyFill="1" applyBorder="1" applyAlignment="1" applyProtection="1">
      <alignment vertical="center"/>
      <protection locked="0"/>
    </xf>
    <xf numFmtId="0" fontId="22" fillId="4" borderId="3" xfId="0" applyFont="1" applyFill="1" applyBorder="1" applyAlignment="1">
      <alignment vertical="center"/>
    </xf>
  </cellXfs>
  <cellStyles count="1">
    <cellStyle name="Normal" xfId="0" builtinId="0"/>
  </cellStyles>
  <dxfs count="4">
    <dxf>
      <fill>
        <patternFill>
          <bgColor rgb="FF92D050"/>
        </patternFill>
      </fill>
    </dxf>
    <dxf>
      <font>
        <color theme="0"/>
      </font>
      <fill>
        <patternFill>
          <bgColor rgb="FF00B050"/>
        </patternFill>
      </fill>
    </dxf>
    <dxf>
      <fill>
        <patternFill>
          <bgColor rgb="FFFFC000"/>
        </patternFill>
      </fill>
    </dxf>
    <dxf>
      <font>
        <color theme="0"/>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12" dropStyle="combo" dx="16" fmlaLink="K11" fmlaRange="$D$58:$D$69" sel="1" val="0"/>
</file>

<file path=xl/ctrlProps/ctrlProp10.xml><?xml version="1.0" encoding="utf-8"?>
<formControlPr xmlns="http://schemas.microsoft.com/office/spreadsheetml/2009/9/main" objectType="Drop" dropLines="12" dropStyle="combo" dx="16" fmlaLink="K20" fmlaRange="$D$58:$D$69" sel="1" val="0"/>
</file>

<file path=xl/ctrlProps/ctrlProp11.xml><?xml version="1.0" encoding="utf-8"?>
<formControlPr xmlns="http://schemas.microsoft.com/office/spreadsheetml/2009/9/main" objectType="Drop" dropLines="12" dropStyle="combo" dx="16" fmlaLink="K21" fmlaRange="$D$58:$D$69" sel="1" val="0"/>
</file>

<file path=xl/ctrlProps/ctrlProp12.xml><?xml version="1.0" encoding="utf-8"?>
<formControlPr xmlns="http://schemas.microsoft.com/office/spreadsheetml/2009/9/main" objectType="Drop" dropLines="12" dropStyle="combo" dx="16" fmlaLink="K22" fmlaRange="$D$58:$D$69" sel="1" val="0"/>
</file>

<file path=xl/ctrlProps/ctrlProp13.xml><?xml version="1.0" encoding="utf-8"?>
<formControlPr xmlns="http://schemas.microsoft.com/office/spreadsheetml/2009/9/main" objectType="Drop" dropLines="12" dropStyle="combo" dx="16" fmlaLink="K23" fmlaRange="$D$58:$D$69" sel="1" val="0"/>
</file>

<file path=xl/ctrlProps/ctrlProp14.xml><?xml version="1.0" encoding="utf-8"?>
<formControlPr xmlns="http://schemas.microsoft.com/office/spreadsheetml/2009/9/main" objectType="Drop" dropLines="12" dropStyle="combo" dx="16" fmlaLink="K24" fmlaRange="$D$58:$D$69" sel="1" val="0"/>
</file>

<file path=xl/ctrlProps/ctrlProp15.xml><?xml version="1.0" encoding="utf-8"?>
<formControlPr xmlns="http://schemas.microsoft.com/office/spreadsheetml/2009/9/main" objectType="Drop" dropLines="12" dropStyle="combo" dx="16" fmlaLink="K25" fmlaRange="$D$58:$D$69" sel="1" val="0"/>
</file>

<file path=xl/ctrlProps/ctrlProp16.xml><?xml version="1.0" encoding="utf-8"?>
<formControlPr xmlns="http://schemas.microsoft.com/office/spreadsheetml/2009/9/main" objectType="Drop" dropLines="12" dropStyle="combo" dx="16" fmlaLink="K26" fmlaRange="$D$58:$D$69" sel="1" val="0"/>
</file>

<file path=xl/ctrlProps/ctrlProp17.xml><?xml version="1.0" encoding="utf-8"?>
<formControlPr xmlns="http://schemas.microsoft.com/office/spreadsheetml/2009/9/main" objectType="Drop" dropLines="12" dropStyle="combo" dx="16" fmlaLink="K11" fmlaRange="$D$58:$D$69" sel="1" val="0"/>
</file>

<file path=xl/ctrlProps/ctrlProp18.xml><?xml version="1.0" encoding="utf-8"?>
<formControlPr xmlns="http://schemas.microsoft.com/office/spreadsheetml/2009/9/main" objectType="Drop" dropLines="12" dropStyle="combo" dx="16" fmlaLink="K11" fmlaRange="$D$58:$D$69" sel="1" val="0"/>
</file>

<file path=xl/ctrlProps/ctrlProp19.xml><?xml version="1.0" encoding="utf-8"?>
<formControlPr xmlns="http://schemas.microsoft.com/office/spreadsheetml/2009/9/main" objectType="Drop" dropLines="12" dropStyle="combo" dx="16" fmlaLink="K11" fmlaRange="$D$58:$D$69" sel="1" val="0"/>
</file>

<file path=xl/ctrlProps/ctrlProp2.xml><?xml version="1.0" encoding="utf-8"?>
<formControlPr xmlns="http://schemas.microsoft.com/office/spreadsheetml/2009/9/main" objectType="Drop" dropLines="12" dropStyle="combo" dx="16" fmlaLink="K12" fmlaRange="$D$58:$D$69" sel="1" val="0"/>
</file>

<file path=xl/ctrlProps/ctrlProp20.xml><?xml version="1.0" encoding="utf-8"?>
<formControlPr xmlns="http://schemas.microsoft.com/office/spreadsheetml/2009/9/main" objectType="Drop" dropLines="12" dropStyle="combo" dx="16" fmlaLink="K11" fmlaRange="$D$58:$D$69" sel="1" val="0"/>
</file>

<file path=xl/ctrlProps/ctrlProp21.xml><?xml version="1.0" encoding="utf-8"?>
<formControlPr xmlns="http://schemas.microsoft.com/office/spreadsheetml/2009/9/main" objectType="Drop" dropLines="12" dropStyle="combo" dx="16" fmlaLink="K11" fmlaRange="$D$58:$D$69" sel="1" val="0"/>
</file>

<file path=xl/ctrlProps/ctrlProp22.xml><?xml version="1.0" encoding="utf-8"?>
<formControlPr xmlns="http://schemas.microsoft.com/office/spreadsheetml/2009/9/main" objectType="Drop" dropLines="12" dropStyle="combo" dx="16" fmlaLink="K11" fmlaRange="$D$58:$D$69" sel="1" val="0"/>
</file>

<file path=xl/ctrlProps/ctrlProp23.xml><?xml version="1.0" encoding="utf-8"?>
<formControlPr xmlns="http://schemas.microsoft.com/office/spreadsheetml/2009/9/main" objectType="Drop" dropLines="12" dropStyle="combo" dx="16" fmlaLink="K11" fmlaRange="$D$58:$D$69" sel="1" val="0"/>
</file>

<file path=xl/ctrlProps/ctrlProp24.xml><?xml version="1.0" encoding="utf-8"?>
<formControlPr xmlns="http://schemas.microsoft.com/office/spreadsheetml/2009/9/main" objectType="Drop" dropLines="12" dropStyle="combo" dx="16" fmlaLink="K11" fmlaRange="$D$58:$D$69" sel="1" val="0"/>
</file>

<file path=xl/ctrlProps/ctrlProp25.xml><?xml version="1.0" encoding="utf-8"?>
<formControlPr xmlns="http://schemas.microsoft.com/office/spreadsheetml/2009/9/main" objectType="Drop" dropLines="12" dropStyle="combo" dx="16" fmlaLink="K11" fmlaRange="$D$58:$D$69" sel="1" val="0"/>
</file>

<file path=xl/ctrlProps/ctrlProp26.xml><?xml version="1.0" encoding="utf-8"?>
<formControlPr xmlns="http://schemas.microsoft.com/office/spreadsheetml/2009/9/main" objectType="Drop" dropLines="12" dropStyle="combo" dx="16" fmlaLink="K11" fmlaRange="$D$58:$D$69" sel="1" val="0"/>
</file>

<file path=xl/ctrlProps/ctrlProp27.xml><?xml version="1.0" encoding="utf-8"?>
<formControlPr xmlns="http://schemas.microsoft.com/office/spreadsheetml/2009/9/main" objectType="Drop" dropLines="12" dropStyle="combo" dx="16" fmlaLink="K11" fmlaRange="$D$58:$D$69" sel="1" val="0"/>
</file>

<file path=xl/ctrlProps/ctrlProp28.xml><?xml version="1.0" encoding="utf-8"?>
<formControlPr xmlns="http://schemas.microsoft.com/office/spreadsheetml/2009/9/main" objectType="Drop" dropLines="12" dropStyle="combo" dx="16" fmlaLink="K11" fmlaRange="$D$58:$D$69" sel="1" val="0"/>
</file>

<file path=xl/ctrlProps/ctrlProp29.xml><?xml version="1.0" encoding="utf-8"?>
<formControlPr xmlns="http://schemas.microsoft.com/office/spreadsheetml/2009/9/main" objectType="Drop" dropLines="12" dropStyle="combo" dx="16" fmlaLink="K11" fmlaRange="$D$58:$D$69" sel="1" val="0"/>
</file>

<file path=xl/ctrlProps/ctrlProp3.xml><?xml version="1.0" encoding="utf-8"?>
<formControlPr xmlns="http://schemas.microsoft.com/office/spreadsheetml/2009/9/main" objectType="Drop" dropLines="12" dropStyle="combo" dx="16" fmlaLink="K13" fmlaRange="$D$58:$D$69" sel="1" val="0"/>
</file>

<file path=xl/ctrlProps/ctrlProp30.xml><?xml version="1.0" encoding="utf-8"?>
<formControlPr xmlns="http://schemas.microsoft.com/office/spreadsheetml/2009/9/main" objectType="Drop" dropLines="12" dropStyle="combo" dx="16" fmlaLink="K11" fmlaRange="$D$58:$D$69" sel="1" val="0"/>
</file>

<file path=xl/ctrlProps/ctrlProp31.xml><?xml version="1.0" encoding="utf-8"?>
<formControlPr xmlns="http://schemas.microsoft.com/office/spreadsheetml/2009/9/main" objectType="Drop" dropLines="12" dropStyle="combo" dx="16" fmlaLink="K11" fmlaRange="$D$58:$D$69" sel="1" val="0"/>
</file>

<file path=xl/ctrlProps/ctrlProp32.xml><?xml version="1.0" encoding="utf-8"?>
<formControlPr xmlns="http://schemas.microsoft.com/office/spreadsheetml/2009/9/main" objectType="Drop" dropLines="12" dropStyle="combo" dx="16" fmlaLink="K12" fmlaRange="$D$58:$D$69" sel="1" val="0"/>
</file>

<file path=xl/ctrlProps/ctrlProp33.xml><?xml version="1.0" encoding="utf-8"?>
<formControlPr xmlns="http://schemas.microsoft.com/office/spreadsheetml/2009/9/main" objectType="Drop" dropLines="12" dropStyle="combo" dx="16" fmlaLink="K13" fmlaRange="$D$58:$D$69" sel="1" val="0"/>
</file>

<file path=xl/ctrlProps/ctrlProp34.xml><?xml version="1.0" encoding="utf-8"?>
<formControlPr xmlns="http://schemas.microsoft.com/office/spreadsheetml/2009/9/main" objectType="Drop" dropLines="12" dropStyle="combo" dx="16" fmlaLink="K14" fmlaRange="$D$58:$D$69" sel="1" val="0"/>
</file>

<file path=xl/ctrlProps/ctrlProp35.xml><?xml version="1.0" encoding="utf-8"?>
<formControlPr xmlns="http://schemas.microsoft.com/office/spreadsheetml/2009/9/main" objectType="Drop" dropLines="12" dropStyle="combo" dx="16" fmlaLink="K15" fmlaRange="$D$58:$D$69" sel="1" val="0"/>
</file>

<file path=xl/ctrlProps/ctrlProp36.xml><?xml version="1.0" encoding="utf-8"?>
<formControlPr xmlns="http://schemas.microsoft.com/office/spreadsheetml/2009/9/main" objectType="Drop" dropLines="12" dropStyle="combo" dx="16" fmlaLink="K16" fmlaRange="$D$58:$D$69" sel="1" val="0"/>
</file>

<file path=xl/ctrlProps/ctrlProp37.xml><?xml version="1.0" encoding="utf-8"?>
<formControlPr xmlns="http://schemas.microsoft.com/office/spreadsheetml/2009/9/main" objectType="Drop" dropLines="12" dropStyle="combo" dx="16" fmlaLink="K17" fmlaRange="$D$58:$D$69" sel="1" val="0"/>
</file>

<file path=xl/ctrlProps/ctrlProp38.xml><?xml version="1.0" encoding="utf-8"?>
<formControlPr xmlns="http://schemas.microsoft.com/office/spreadsheetml/2009/9/main" objectType="Drop" dropLines="12" dropStyle="combo" dx="16" fmlaLink="K18" fmlaRange="$D$58:$D$69" sel="1" val="0"/>
</file>

<file path=xl/ctrlProps/ctrlProp39.xml><?xml version="1.0" encoding="utf-8"?>
<formControlPr xmlns="http://schemas.microsoft.com/office/spreadsheetml/2009/9/main" objectType="Drop" dropLines="12" dropStyle="combo" dx="16" fmlaLink="K19" fmlaRange="$D$58:$D$69" sel="1" val="0"/>
</file>

<file path=xl/ctrlProps/ctrlProp4.xml><?xml version="1.0" encoding="utf-8"?>
<formControlPr xmlns="http://schemas.microsoft.com/office/spreadsheetml/2009/9/main" objectType="Drop" dropLines="12" dropStyle="combo" dx="16" fmlaLink="K14" fmlaRange="$D$58:$D$69" sel="1" val="0"/>
</file>

<file path=xl/ctrlProps/ctrlProp40.xml><?xml version="1.0" encoding="utf-8"?>
<formControlPr xmlns="http://schemas.microsoft.com/office/spreadsheetml/2009/9/main" objectType="Drop" dropLines="12" dropStyle="combo" dx="16" fmlaLink="K20" fmlaRange="$D$58:$D$69" sel="1" val="0"/>
</file>

<file path=xl/ctrlProps/ctrlProp41.xml><?xml version="1.0" encoding="utf-8"?>
<formControlPr xmlns="http://schemas.microsoft.com/office/spreadsheetml/2009/9/main" objectType="Drop" dropLines="12" dropStyle="combo" dx="16" fmlaLink="K21" fmlaRange="$D$58:$D$69" sel="1" val="0"/>
</file>

<file path=xl/ctrlProps/ctrlProp42.xml><?xml version="1.0" encoding="utf-8"?>
<formControlPr xmlns="http://schemas.microsoft.com/office/spreadsheetml/2009/9/main" objectType="Drop" dropLines="12" dropStyle="combo" dx="16" fmlaLink="K22" fmlaRange="$D$58:$D$69" sel="1" val="0"/>
</file>

<file path=xl/ctrlProps/ctrlProp43.xml><?xml version="1.0" encoding="utf-8"?>
<formControlPr xmlns="http://schemas.microsoft.com/office/spreadsheetml/2009/9/main" objectType="Drop" dropLines="12" dropStyle="combo" dx="16" fmlaLink="K23" fmlaRange="$D$58:$D$69" sel="1" val="0"/>
</file>

<file path=xl/ctrlProps/ctrlProp44.xml><?xml version="1.0" encoding="utf-8"?>
<formControlPr xmlns="http://schemas.microsoft.com/office/spreadsheetml/2009/9/main" objectType="Drop" dropLines="12" dropStyle="combo" dx="16" fmlaLink="K24" fmlaRange="$D$58:$D$69" sel="1" val="0"/>
</file>

<file path=xl/ctrlProps/ctrlProp45.xml><?xml version="1.0" encoding="utf-8"?>
<formControlPr xmlns="http://schemas.microsoft.com/office/spreadsheetml/2009/9/main" objectType="Drop" dropLines="12" dropStyle="combo" dx="16" fmlaLink="K25" fmlaRange="$D$58:$D$69" sel="1" val="0"/>
</file>

<file path=xl/ctrlProps/ctrlProp46.xml><?xml version="1.0" encoding="utf-8"?>
<formControlPr xmlns="http://schemas.microsoft.com/office/spreadsheetml/2009/9/main" objectType="Drop" dropLines="12" dropStyle="combo" dx="16" fmlaLink="K26" fmlaRange="$D$58:$D$69" sel="1" val="0"/>
</file>

<file path=xl/ctrlProps/ctrlProp5.xml><?xml version="1.0" encoding="utf-8"?>
<formControlPr xmlns="http://schemas.microsoft.com/office/spreadsheetml/2009/9/main" objectType="Drop" dropLines="12" dropStyle="combo" dx="16" fmlaLink="K15" fmlaRange="$D$58:$D$69" sel="1" val="0"/>
</file>

<file path=xl/ctrlProps/ctrlProp6.xml><?xml version="1.0" encoding="utf-8"?>
<formControlPr xmlns="http://schemas.microsoft.com/office/spreadsheetml/2009/9/main" objectType="Drop" dropLines="12" dropStyle="combo" dx="16" fmlaLink="K16" fmlaRange="$D$58:$D$69" sel="1" val="0"/>
</file>

<file path=xl/ctrlProps/ctrlProp7.xml><?xml version="1.0" encoding="utf-8"?>
<formControlPr xmlns="http://schemas.microsoft.com/office/spreadsheetml/2009/9/main" objectType="Drop" dropLines="12" dropStyle="combo" dx="16" fmlaLink="K17" fmlaRange="$D$58:$D$69" sel="1" val="0"/>
</file>

<file path=xl/ctrlProps/ctrlProp8.xml><?xml version="1.0" encoding="utf-8"?>
<formControlPr xmlns="http://schemas.microsoft.com/office/spreadsheetml/2009/9/main" objectType="Drop" dropLines="12" dropStyle="combo" dx="16" fmlaLink="K18" fmlaRange="$D$58:$D$69" sel="1" val="0"/>
</file>

<file path=xl/ctrlProps/ctrlProp9.xml><?xml version="1.0" encoding="utf-8"?>
<formControlPr xmlns="http://schemas.microsoft.com/office/spreadsheetml/2009/9/main" objectType="Drop" dropLines="12" dropStyle="combo" dx="16" fmlaLink="K19" fmlaRange="$D$58:$D$6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114300</xdr:colOff>
      <xdr:row>3</xdr:row>
      <xdr:rowOff>76200</xdr:rowOff>
    </xdr:from>
    <xdr:to>
      <xdr:col>14</xdr:col>
      <xdr:colOff>200025</xdr:colOff>
      <xdr:row>5</xdr:row>
      <xdr:rowOff>219076</xdr:rowOff>
    </xdr:to>
    <xdr:sp macro="" textlink="">
      <xdr:nvSpPr>
        <xdr:cNvPr id="1123" name="Text Box 99"/>
        <xdr:cNvSpPr txBox="1">
          <a:spLocks noChangeArrowheads="1"/>
        </xdr:cNvSpPr>
      </xdr:nvSpPr>
      <xdr:spPr bwMode="auto">
        <a:xfrm>
          <a:off x="800100" y="904875"/>
          <a:ext cx="9163050" cy="638176"/>
        </a:xfrm>
        <a:prstGeom prst="rect">
          <a:avLst/>
        </a:prstGeom>
        <a:noFill/>
        <a:ln w="9525">
          <a:noFill/>
          <a:miter lim="800000"/>
          <a:headEnd/>
          <a:tailEnd/>
        </a:ln>
      </xdr:spPr>
      <xdr:txBody>
        <a:bodyPr vertOverflow="clip" wrap="square" lIns="27432" tIns="22860" rIns="0" bIns="0" anchor="t" upright="1"/>
        <a:lstStyle/>
        <a:p>
          <a:pPr algn="l" rtl="1">
            <a:defRPr sz="1000"/>
          </a:pPr>
          <a:r>
            <a:rPr lang="en-AU" sz="1200" b="0" i="0" strike="noStrike">
              <a:solidFill>
                <a:srgbClr val="000000"/>
              </a:solidFill>
              <a:latin typeface="PT Sans Narrow"/>
              <a:cs typeface="Arial"/>
            </a:rPr>
            <a:t>Below are a series of questions designed to help</a:t>
          </a:r>
          <a:r>
            <a:rPr lang="en-AU" sz="1200" b="0" i="0" strike="noStrike" baseline="0">
              <a:solidFill>
                <a:srgbClr val="000000"/>
              </a:solidFill>
              <a:latin typeface="PT Sans Narrow"/>
              <a:cs typeface="Arial"/>
            </a:rPr>
            <a:t> you</a:t>
          </a:r>
          <a:r>
            <a:rPr lang="en-AU" sz="1200" b="0" i="0" strike="noStrike">
              <a:solidFill>
                <a:srgbClr val="000000"/>
              </a:solidFill>
              <a:latin typeface="PT Sans Narrow"/>
              <a:cs typeface="Arial"/>
            </a:rPr>
            <a:t> identify the level of employee engagment in your organization.  Please assess the performance of your organization on the following 16 aspects of employee engagement. The Likert scale used to measure each factor ranges from -5 which indicates the performance is “very poor”, 0 indicates it is “average”, and +5 indicates it is “very good”.</a:t>
          </a:r>
        </a:p>
      </xdr:txBody>
    </xdr:sp>
    <xdr:clientData/>
  </xdr:twoCellAnchor>
  <xdr:twoCellAnchor>
    <xdr:from>
      <xdr:col>0</xdr:col>
      <xdr:colOff>47625</xdr:colOff>
      <xdr:row>0</xdr:row>
      <xdr:rowOff>66675</xdr:rowOff>
    </xdr:from>
    <xdr:to>
      <xdr:col>16</xdr:col>
      <xdr:colOff>130175</xdr:colOff>
      <xdr:row>28</xdr:row>
      <xdr:rowOff>47625</xdr:rowOff>
    </xdr:to>
    <xdr:sp macro="" textlink="">
      <xdr:nvSpPr>
        <xdr:cNvPr id="7" name="Rounded Rectangle 6"/>
        <xdr:cNvSpPr/>
      </xdr:nvSpPr>
      <xdr:spPr bwMode="auto">
        <a:xfrm>
          <a:off x="47625" y="66675"/>
          <a:ext cx="10664825" cy="7000875"/>
        </a:xfrm>
        <a:prstGeom prst="roundRect">
          <a:avLst/>
        </a:prstGeom>
        <a:noFill/>
        <a:ln w="25400">
          <a:solidFill>
            <a:schemeClr val="tx1"/>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11</xdr:col>
          <xdr:colOff>28575</xdr:colOff>
          <xdr:row>10</xdr:row>
          <xdr:rowOff>219075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11</xdr:row>
          <xdr:rowOff>0</xdr:rowOff>
        </xdr:from>
        <xdr:to>
          <xdr:col>11</xdr:col>
          <xdr:colOff>28575</xdr:colOff>
          <xdr:row>11</xdr:row>
          <xdr:rowOff>209550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11</xdr:row>
          <xdr:rowOff>190500</xdr:rowOff>
        </xdr:from>
        <xdr:to>
          <xdr:col>11</xdr:col>
          <xdr:colOff>28575</xdr:colOff>
          <xdr:row>12</xdr:row>
          <xdr:rowOff>152400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12</xdr:row>
          <xdr:rowOff>190500</xdr:rowOff>
        </xdr:from>
        <xdr:to>
          <xdr:col>11</xdr:col>
          <xdr:colOff>28575</xdr:colOff>
          <xdr:row>13</xdr:row>
          <xdr:rowOff>152400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14</xdr:row>
          <xdr:rowOff>9525</xdr:rowOff>
        </xdr:from>
        <xdr:to>
          <xdr:col>11</xdr:col>
          <xdr:colOff>28575</xdr:colOff>
          <xdr:row>14</xdr:row>
          <xdr:rowOff>219075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15</xdr:row>
          <xdr:rowOff>0</xdr:rowOff>
        </xdr:from>
        <xdr:to>
          <xdr:col>11</xdr:col>
          <xdr:colOff>28575</xdr:colOff>
          <xdr:row>15</xdr:row>
          <xdr:rowOff>209550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16</xdr:row>
          <xdr:rowOff>0</xdr:rowOff>
        </xdr:from>
        <xdr:to>
          <xdr:col>11</xdr:col>
          <xdr:colOff>28575</xdr:colOff>
          <xdr:row>16</xdr:row>
          <xdr:rowOff>209550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17</xdr:row>
          <xdr:rowOff>9525</xdr:rowOff>
        </xdr:from>
        <xdr:to>
          <xdr:col>11</xdr:col>
          <xdr:colOff>28575</xdr:colOff>
          <xdr:row>17</xdr:row>
          <xdr:rowOff>219075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18</xdr:row>
          <xdr:rowOff>0</xdr:rowOff>
        </xdr:from>
        <xdr:to>
          <xdr:col>11</xdr:col>
          <xdr:colOff>28575</xdr:colOff>
          <xdr:row>18</xdr:row>
          <xdr:rowOff>209550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19</xdr:row>
          <xdr:rowOff>0</xdr:rowOff>
        </xdr:from>
        <xdr:to>
          <xdr:col>11</xdr:col>
          <xdr:colOff>28575</xdr:colOff>
          <xdr:row>19</xdr:row>
          <xdr:rowOff>209550</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20</xdr:row>
          <xdr:rowOff>0</xdr:rowOff>
        </xdr:from>
        <xdr:to>
          <xdr:col>11</xdr:col>
          <xdr:colOff>28575</xdr:colOff>
          <xdr:row>20</xdr:row>
          <xdr:rowOff>209550</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21</xdr:row>
          <xdr:rowOff>0</xdr:rowOff>
        </xdr:from>
        <xdr:to>
          <xdr:col>11</xdr:col>
          <xdr:colOff>28575</xdr:colOff>
          <xdr:row>21</xdr:row>
          <xdr:rowOff>209550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22</xdr:row>
          <xdr:rowOff>0</xdr:rowOff>
        </xdr:from>
        <xdr:to>
          <xdr:col>11</xdr:col>
          <xdr:colOff>28575</xdr:colOff>
          <xdr:row>22</xdr:row>
          <xdr:rowOff>209550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22</xdr:row>
          <xdr:rowOff>190500</xdr:rowOff>
        </xdr:from>
        <xdr:to>
          <xdr:col>11</xdr:col>
          <xdr:colOff>28575</xdr:colOff>
          <xdr:row>23</xdr:row>
          <xdr:rowOff>152400</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23</xdr:row>
          <xdr:rowOff>190500</xdr:rowOff>
        </xdr:from>
        <xdr:to>
          <xdr:col>11</xdr:col>
          <xdr:colOff>28575</xdr:colOff>
          <xdr:row>24</xdr:row>
          <xdr:rowOff>152400</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24</xdr:row>
          <xdr:rowOff>190500</xdr:rowOff>
        </xdr:from>
        <xdr:to>
          <xdr:col>11</xdr:col>
          <xdr:colOff>28575</xdr:colOff>
          <xdr:row>25</xdr:row>
          <xdr:rowOff>152400</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361950</xdr:rowOff>
        </xdr:from>
        <xdr:to>
          <xdr:col>11</xdr:col>
          <xdr:colOff>28575</xdr:colOff>
          <xdr:row>11</xdr:row>
          <xdr:rowOff>219075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361950</xdr:rowOff>
        </xdr:from>
        <xdr:to>
          <xdr:col>11</xdr:col>
          <xdr:colOff>28575</xdr:colOff>
          <xdr:row>12</xdr:row>
          <xdr:rowOff>219075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361950</xdr:rowOff>
        </xdr:from>
        <xdr:to>
          <xdr:col>11</xdr:col>
          <xdr:colOff>28575</xdr:colOff>
          <xdr:row>13</xdr:row>
          <xdr:rowOff>219075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361950</xdr:rowOff>
        </xdr:from>
        <xdr:to>
          <xdr:col>11</xdr:col>
          <xdr:colOff>28575</xdr:colOff>
          <xdr:row>14</xdr:row>
          <xdr:rowOff>219075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361950</xdr:rowOff>
        </xdr:from>
        <xdr:to>
          <xdr:col>11</xdr:col>
          <xdr:colOff>28575</xdr:colOff>
          <xdr:row>15</xdr:row>
          <xdr:rowOff>219075</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361950</xdr:rowOff>
        </xdr:from>
        <xdr:to>
          <xdr:col>11</xdr:col>
          <xdr:colOff>28575</xdr:colOff>
          <xdr:row>16</xdr:row>
          <xdr:rowOff>219075</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361950</xdr:rowOff>
        </xdr:from>
        <xdr:to>
          <xdr:col>11</xdr:col>
          <xdr:colOff>28575</xdr:colOff>
          <xdr:row>17</xdr:row>
          <xdr:rowOff>219075</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361950</xdr:rowOff>
        </xdr:from>
        <xdr:to>
          <xdr:col>11</xdr:col>
          <xdr:colOff>28575</xdr:colOff>
          <xdr:row>18</xdr:row>
          <xdr:rowOff>219075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361950</xdr:rowOff>
        </xdr:from>
        <xdr:to>
          <xdr:col>11</xdr:col>
          <xdr:colOff>28575</xdr:colOff>
          <xdr:row>19</xdr:row>
          <xdr:rowOff>219075</xdr:rowOff>
        </xdr:to>
        <xdr:sp macro="" textlink="">
          <xdr:nvSpPr>
            <xdr:cNvPr id="1073" name="Drop Down 49" hidden="1">
              <a:extLst>
                <a:ext uri="{63B3BB69-23CF-44E3-9099-C40C66FF867C}">
                  <a14:compatExt spid="_x0000_s107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361950</xdr:rowOff>
        </xdr:from>
        <xdr:to>
          <xdr:col>11</xdr:col>
          <xdr:colOff>28575</xdr:colOff>
          <xdr:row>20</xdr:row>
          <xdr:rowOff>219075</xdr:rowOff>
        </xdr:to>
        <xdr:sp macro="" textlink="">
          <xdr:nvSpPr>
            <xdr:cNvPr id="1074" name="Drop Down 50" hidden="1">
              <a:extLst>
                <a:ext uri="{63B3BB69-23CF-44E3-9099-C40C66FF867C}">
                  <a14:compatExt spid="_x0000_s107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361950</xdr:rowOff>
        </xdr:from>
        <xdr:to>
          <xdr:col>11</xdr:col>
          <xdr:colOff>28575</xdr:colOff>
          <xdr:row>21</xdr:row>
          <xdr:rowOff>219075</xdr:rowOff>
        </xdr:to>
        <xdr:sp macro="" textlink="">
          <xdr:nvSpPr>
            <xdr:cNvPr id="1075" name="Drop Down 51" hidden="1">
              <a:extLst>
                <a:ext uri="{63B3BB69-23CF-44E3-9099-C40C66FF867C}">
                  <a14:compatExt spid="_x0000_s107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361950</xdr:rowOff>
        </xdr:from>
        <xdr:to>
          <xdr:col>11</xdr:col>
          <xdr:colOff>28575</xdr:colOff>
          <xdr:row>22</xdr:row>
          <xdr:rowOff>219075</xdr:rowOff>
        </xdr:to>
        <xdr:sp macro="" textlink="">
          <xdr:nvSpPr>
            <xdr:cNvPr id="1076" name="Drop Down 52" hidden="1">
              <a:extLst>
                <a:ext uri="{63B3BB69-23CF-44E3-9099-C40C66FF867C}">
                  <a14:compatExt spid="_x0000_s107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361950</xdr:rowOff>
        </xdr:from>
        <xdr:to>
          <xdr:col>11</xdr:col>
          <xdr:colOff>28575</xdr:colOff>
          <xdr:row>23</xdr:row>
          <xdr:rowOff>219075</xdr:rowOff>
        </xdr:to>
        <xdr:sp macro="" textlink="">
          <xdr:nvSpPr>
            <xdr:cNvPr id="1077" name="Drop Down 53" hidden="1">
              <a:extLst>
                <a:ext uri="{63B3BB69-23CF-44E3-9099-C40C66FF867C}">
                  <a14:compatExt spid="_x0000_s107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361950</xdr:rowOff>
        </xdr:from>
        <xdr:to>
          <xdr:col>11</xdr:col>
          <xdr:colOff>28575</xdr:colOff>
          <xdr:row>24</xdr:row>
          <xdr:rowOff>219075</xdr:rowOff>
        </xdr:to>
        <xdr:sp macro="" textlink="">
          <xdr:nvSpPr>
            <xdr:cNvPr id="1078" name="Drop Down 54" hidden="1">
              <a:extLst>
                <a:ext uri="{63B3BB69-23CF-44E3-9099-C40C66FF867C}">
                  <a14:compatExt spid="_x0000_s107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361950</xdr:rowOff>
        </xdr:from>
        <xdr:to>
          <xdr:col>11</xdr:col>
          <xdr:colOff>28575</xdr:colOff>
          <xdr:row>25</xdr:row>
          <xdr:rowOff>219075</xdr:rowOff>
        </xdr:to>
        <xdr:sp macro="" textlink="">
          <xdr:nvSpPr>
            <xdr:cNvPr id="1079" name="Drop Down 55" hidden="1">
              <a:extLst>
                <a:ext uri="{63B3BB69-23CF-44E3-9099-C40C66FF867C}">
                  <a14:compatExt spid="_x0000_s107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361950</xdr:rowOff>
        </xdr:from>
        <xdr:to>
          <xdr:col>11</xdr:col>
          <xdr:colOff>28575</xdr:colOff>
          <xdr:row>11</xdr:row>
          <xdr:rowOff>219075</xdr:rowOff>
        </xdr:to>
        <xdr:sp macro="" textlink="">
          <xdr:nvSpPr>
            <xdr:cNvPr id="1094" name="Drop Down 70" hidden="1">
              <a:extLst>
                <a:ext uri="{63B3BB69-23CF-44E3-9099-C40C66FF867C}">
                  <a14:compatExt spid="_x0000_s109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361950</xdr:rowOff>
        </xdr:from>
        <xdr:to>
          <xdr:col>11</xdr:col>
          <xdr:colOff>28575</xdr:colOff>
          <xdr:row>12</xdr:row>
          <xdr:rowOff>219075</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361950</xdr:rowOff>
        </xdr:from>
        <xdr:to>
          <xdr:col>11</xdr:col>
          <xdr:colOff>28575</xdr:colOff>
          <xdr:row>13</xdr:row>
          <xdr:rowOff>219075</xdr:rowOff>
        </xdr:to>
        <xdr:sp macro="" textlink="">
          <xdr:nvSpPr>
            <xdr:cNvPr id="1096" name="Drop Down 72" hidden="1">
              <a:extLst>
                <a:ext uri="{63B3BB69-23CF-44E3-9099-C40C66FF867C}">
                  <a14:compatExt spid="_x0000_s109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361950</xdr:rowOff>
        </xdr:from>
        <xdr:to>
          <xdr:col>11</xdr:col>
          <xdr:colOff>28575</xdr:colOff>
          <xdr:row>14</xdr:row>
          <xdr:rowOff>219075</xdr:rowOff>
        </xdr:to>
        <xdr:sp macro="" textlink="">
          <xdr:nvSpPr>
            <xdr:cNvPr id="1097" name="Drop Down 73" hidden="1">
              <a:extLst>
                <a:ext uri="{63B3BB69-23CF-44E3-9099-C40C66FF867C}">
                  <a14:compatExt spid="_x0000_s109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361950</xdr:rowOff>
        </xdr:from>
        <xdr:to>
          <xdr:col>11</xdr:col>
          <xdr:colOff>28575</xdr:colOff>
          <xdr:row>15</xdr:row>
          <xdr:rowOff>219075</xdr:rowOff>
        </xdr:to>
        <xdr:sp macro="" textlink="">
          <xdr:nvSpPr>
            <xdr:cNvPr id="1098" name="Drop Down 74" hidden="1">
              <a:extLst>
                <a:ext uri="{63B3BB69-23CF-44E3-9099-C40C66FF867C}">
                  <a14:compatExt spid="_x0000_s109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361950</xdr:rowOff>
        </xdr:from>
        <xdr:to>
          <xdr:col>11</xdr:col>
          <xdr:colOff>28575</xdr:colOff>
          <xdr:row>16</xdr:row>
          <xdr:rowOff>219075</xdr:rowOff>
        </xdr:to>
        <xdr:sp macro="" textlink="">
          <xdr:nvSpPr>
            <xdr:cNvPr id="1099" name="Drop Down 75" hidden="1">
              <a:extLst>
                <a:ext uri="{63B3BB69-23CF-44E3-9099-C40C66FF867C}">
                  <a14:compatExt spid="_x0000_s109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361950</xdr:rowOff>
        </xdr:from>
        <xdr:to>
          <xdr:col>11</xdr:col>
          <xdr:colOff>28575</xdr:colOff>
          <xdr:row>17</xdr:row>
          <xdr:rowOff>219075</xdr:rowOff>
        </xdr:to>
        <xdr:sp macro="" textlink="">
          <xdr:nvSpPr>
            <xdr:cNvPr id="1100" name="Drop Down 76" hidden="1">
              <a:extLst>
                <a:ext uri="{63B3BB69-23CF-44E3-9099-C40C66FF867C}">
                  <a14:compatExt spid="_x0000_s11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361950</xdr:rowOff>
        </xdr:from>
        <xdr:to>
          <xdr:col>11</xdr:col>
          <xdr:colOff>28575</xdr:colOff>
          <xdr:row>18</xdr:row>
          <xdr:rowOff>219075</xdr:rowOff>
        </xdr:to>
        <xdr:sp macro="" textlink="">
          <xdr:nvSpPr>
            <xdr:cNvPr id="1101" name="Drop Down 77" hidden="1">
              <a:extLst>
                <a:ext uri="{63B3BB69-23CF-44E3-9099-C40C66FF867C}">
                  <a14:compatExt spid="_x0000_s110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361950</xdr:rowOff>
        </xdr:from>
        <xdr:to>
          <xdr:col>11</xdr:col>
          <xdr:colOff>28575</xdr:colOff>
          <xdr:row>19</xdr:row>
          <xdr:rowOff>219075</xdr:rowOff>
        </xdr:to>
        <xdr:sp macro="" textlink="">
          <xdr:nvSpPr>
            <xdr:cNvPr id="1102" name="Drop Down 78" hidden="1">
              <a:extLst>
                <a:ext uri="{63B3BB69-23CF-44E3-9099-C40C66FF867C}">
                  <a14:compatExt spid="_x0000_s110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361950</xdr:rowOff>
        </xdr:from>
        <xdr:to>
          <xdr:col>11</xdr:col>
          <xdr:colOff>28575</xdr:colOff>
          <xdr:row>20</xdr:row>
          <xdr:rowOff>219075</xdr:rowOff>
        </xdr:to>
        <xdr:sp macro="" textlink="">
          <xdr:nvSpPr>
            <xdr:cNvPr id="1103" name="Drop Down 79" hidden="1">
              <a:extLst>
                <a:ext uri="{63B3BB69-23CF-44E3-9099-C40C66FF867C}">
                  <a14:compatExt spid="_x0000_s110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361950</xdr:rowOff>
        </xdr:from>
        <xdr:to>
          <xdr:col>11</xdr:col>
          <xdr:colOff>28575</xdr:colOff>
          <xdr:row>21</xdr:row>
          <xdr:rowOff>219075</xdr:rowOff>
        </xdr:to>
        <xdr:sp macro="" textlink="">
          <xdr:nvSpPr>
            <xdr:cNvPr id="1104" name="Drop Down 80" hidden="1">
              <a:extLst>
                <a:ext uri="{63B3BB69-23CF-44E3-9099-C40C66FF867C}">
                  <a14:compatExt spid="_x0000_s110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361950</xdr:rowOff>
        </xdr:from>
        <xdr:to>
          <xdr:col>11</xdr:col>
          <xdr:colOff>28575</xdr:colOff>
          <xdr:row>22</xdr:row>
          <xdr:rowOff>219075</xdr:rowOff>
        </xdr:to>
        <xdr:sp macro="" textlink="">
          <xdr:nvSpPr>
            <xdr:cNvPr id="1105" name="Drop Down 81" hidden="1">
              <a:extLst>
                <a:ext uri="{63B3BB69-23CF-44E3-9099-C40C66FF867C}">
                  <a14:compatExt spid="_x0000_s110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361950</xdr:rowOff>
        </xdr:from>
        <xdr:to>
          <xdr:col>11</xdr:col>
          <xdr:colOff>28575</xdr:colOff>
          <xdr:row>23</xdr:row>
          <xdr:rowOff>219075</xdr:rowOff>
        </xdr:to>
        <xdr:sp macro="" textlink="">
          <xdr:nvSpPr>
            <xdr:cNvPr id="1106" name="Drop Down 82" hidden="1">
              <a:extLst>
                <a:ext uri="{63B3BB69-23CF-44E3-9099-C40C66FF867C}">
                  <a14:compatExt spid="_x0000_s110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361950</xdr:rowOff>
        </xdr:from>
        <xdr:to>
          <xdr:col>11</xdr:col>
          <xdr:colOff>28575</xdr:colOff>
          <xdr:row>24</xdr:row>
          <xdr:rowOff>219075</xdr:rowOff>
        </xdr:to>
        <xdr:sp macro="" textlink="">
          <xdr:nvSpPr>
            <xdr:cNvPr id="1107" name="Drop Down 83" hidden="1">
              <a:extLst>
                <a:ext uri="{63B3BB69-23CF-44E3-9099-C40C66FF867C}">
                  <a14:compatExt spid="_x0000_s110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361950</xdr:rowOff>
        </xdr:from>
        <xdr:to>
          <xdr:col>11</xdr:col>
          <xdr:colOff>28575</xdr:colOff>
          <xdr:row>25</xdr:row>
          <xdr:rowOff>219075</xdr:rowOff>
        </xdr:to>
        <xdr:sp macro="" textlink="">
          <xdr:nvSpPr>
            <xdr:cNvPr id="1108" name="Drop Down 84" hidden="1">
              <a:extLst>
                <a:ext uri="{63B3BB69-23CF-44E3-9099-C40C66FF867C}">
                  <a14:compatExt spid="_x0000_s110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10</xdr:col>
      <xdr:colOff>457200</xdr:colOff>
      <xdr:row>1</xdr:row>
      <xdr:rowOff>19050</xdr:rowOff>
    </xdr:from>
    <xdr:to>
      <xdr:col>11</xdr:col>
      <xdr:colOff>609600</xdr:colOff>
      <xdr:row>1</xdr:row>
      <xdr:rowOff>325120</xdr:rowOff>
    </xdr:to>
    <xdr:pic>
      <xdr:nvPicPr>
        <xdr:cNvPr id="97" name="Picture 96" descr="F:\Mindshop\Administration\Graphics\Mindshop Logos\2015 logo Mindshop\powerebymindshop\PoweredbyMindshopBlackTransparent.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266700"/>
          <a:ext cx="1333500" cy="3060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07"/>
  <sheetViews>
    <sheetView tabSelected="1" zoomScaleNormal="100" workbookViewId="0">
      <selection activeCell="C10" sqref="C10"/>
    </sheetView>
  </sheetViews>
  <sheetFormatPr defaultRowHeight="19.5" customHeight="1" x14ac:dyDescent="0.2"/>
  <cols>
    <col min="1" max="1" width="1.140625" style="1" customWidth="1"/>
    <col min="2" max="2" width="9.140625" style="1" customWidth="1"/>
    <col min="3" max="3" width="5" style="1" customWidth="1"/>
    <col min="4" max="4" width="45.85546875" style="1" customWidth="1"/>
    <col min="5" max="5" width="6.7109375" style="1" hidden="1" customWidth="1"/>
    <col min="6" max="6" width="9.7109375" style="1" hidden="1" customWidth="1"/>
    <col min="7" max="7" width="5.7109375" style="1" hidden="1" customWidth="1"/>
    <col min="8" max="8" width="14.85546875" style="1" customWidth="1"/>
    <col min="9" max="9" width="5.7109375" style="1" customWidth="1"/>
    <col min="10" max="10" width="7.7109375" style="1" customWidth="1"/>
    <col min="11" max="11" width="17.7109375" style="1" customWidth="1"/>
    <col min="12" max="12" width="21.140625" style="1" customWidth="1"/>
    <col min="13" max="13" width="4.140625" style="1" customWidth="1"/>
    <col min="14" max="14" width="37.28515625" style="1" customWidth="1"/>
    <col min="15" max="15" width="18.28515625" style="1" customWidth="1"/>
    <col min="16" max="16" width="2.5703125" style="1" customWidth="1"/>
    <col min="17" max="16384" width="9.140625" style="1"/>
  </cols>
  <sheetData>
    <row r="1" spans="2:23" s="16" customFormat="1" ht="19.5" customHeight="1" x14ac:dyDescent="0.2">
      <c r="C1" s="17"/>
      <c r="D1" s="18"/>
      <c r="E1" s="18"/>
      <c r="F1" s="18"/>
      <c r="G1" s="18"/>
      <c r="H1" s="18"/>
      <c r="I1" s="18"/>
      <c r="J1" s="18"/>
      <c r="K1" s="18"/>
      <c r="L1" s="18"/>
      <c r="M1" s="18"/>
      <c r="N1" s="18"/>
      <c r="O1" s="18"/>
      <c r="P1" s="18"/>
      <c r="Q1" s="18"/>
      <c r="R1" s="18"/>
      <c r="S1" s="18"/>
      <c r="T1" s="18"/>
      <c r="U1" s="18"/>
      <c r="V1" s="18"/>
    </row>
    <row r="2" spans="2:23" ht="26.25" customHeight="1" x14ac:dyDescent="0.2">
      <c r="C2" s="76" t="s">
        <v>17</v>
      </c>
      <c r="D2" s="76"/>
      <c r="E2" s="76"/>
      <c r="F2" s="76"/>
      <c r="G2" s="76"/>
      <c r="I2" s="20"/>
      <c r="J2" s="77" t="s">
        <v>18</v>
      </c>
      <c r="K2" s="20"/>
      <c r="L2" s="20"/>
      <c r="M2" s="20"/>
      <c r="N2" s="20"/>
      <c r="O2" s="20"/>
      <c r="P2" s="15"/>
      <c r="Q2" s="15"/>
      <c r="R2" s="15"/>
      <c r="S2" s="15"/>
      <c r="T2" s="4"/>
      <c r="U2" s="4"/>
      <c r="V2" s="4"/>
    </row>
    <row r="3" spans="2:23" ht="19.5" customHeight="1" x14ac:dyDescent="0.2">
      <c r="C3" s="21"/>
      <c r="D3" s="21"/>
      <c r="E3" s="21"/>
      <c r="F3" s="21"/>
      <c r="G3" s="21"/>
      <c r="H3" s="19"/>
      <c r="I3" s="20"/>
      <c r="J3" s="20"/>
      <c r="K3" s="20"/>
      <c r="L3" s="20"/>
      <c r="M3" s="20"/>
      <c r="N3" s="20"/>
      <c r="O3" s="20"/>
      <c r="P3" s="15"/>
      <c r="Q3" s="15"/>
      <c r="R3" s="15"/>
      <c r="S3" s="15"/>
      <c r="T3" s="4"/>
      <c r="U3" s="4"/>
      <c r="V3" s="4"/>
    </row>
    <row r="4" spans="2:23" ht="19.5" customHeight="1" x14ac:dyDescent="0.2">
      <c r="C4" s="15"/>
      <c r="D4" s="15"/>
      <c r="E4" s="15"/>
      <c r="F4" s="15"/>
      <c r="G4" s="15"/>
      <c r="H4" s="15"/>
      <c r="I4" s="15"/>
      <c r="J4" s="15"/>
      <c r="K4" s="15"/>
      <c r="L4" s="15"/>
      <c r="M4" s="15"/>
      <c r="N4" s="15"/>
      <c r="O4" s="15"/>
      <c r="P4" s="15"/>
      <c r="Q4" s="15"/>
      <c r="R4" s="15"/>
      <c r="S4" s="15"/>
      <c r="T4" s="4"/>
      <c r="U4" s="4"/>
      <c r="V4" s="4"/>
    </row>
    <row r="5" spans="2:23" ht="19.5" customHeight="1" x14ac:dyDescent="0.2">
      <c r="C5" s="15"/>
      <c r="D5" s="15"/>
      <c r="E5" s="15"/>
      <c r="F5" s="15"/>
      <c r="G5" s="15"/>
      <c r="H5" s="15"/>
      <c r="I5" s="15"/>
      <c r="J5" s="15"/>
      <c r="K5" s="15"/>
      <c r="L5" s="15"/>
      <c r="M5" s="15"/>
      <c r="N5" s="15"/>
      <c r="O5" s="15"/>
      <c r="P5" s="15"/>
      <c r="Q5" s="15"/>
      <c r="R5" s="15"/>
      <c r="S5" s="15"/>
      <c r="T5" s="4"/>
      <c r="U5" s="4"/>
      <c r="V5" s="4"/>
    </row>
    <row r="6" spans="2:23" ht="19.5" customHeight="1" x14ac:dyDescent="0.2">
      <c r="C6" s="15"/>
      <c r="D6" s="15"/>
      <c r="E6" s="15"/>
      <c r="F6" s="15"/>
      <c r="G6" s="15"/>
      <c r="H6" s="15"/>
      <c r="I6" s="15"/>
      <c r="J6" s="15"/>
      <c r="K6" s="15"/>
      <c r="L6" s="15"/>
      <c r="M6" s="15"/>
      <c r="N6" s="15"/>
      <c r="O6" s="15"/>
      <c r="P6" s="15"/>
      <c r="Q6" s="15"/>
      <c r="R6" s="15"/>
      <c r="S6" s="15"/>
      <c r="T6" s="4"/>
      <c r="U6" s="4"/>
      <c r="V6" s="4"/>
    </row>
    <row r="7" spans="2:23" ht="19.5" customHeight="1" x14ac:dyDescent="0.2">
      <c r="B7" s="8"/>
      <c r="C7" s="9"/>
      <c r="D7" s="82" t="s">
        <v>16</v>
      </c>
      <c r="E7" s="93"/>
      <c r="F7" s="93"/>
      <c r="G7" s="93"/>
      <c r="H7" s="11"/>
      <c r="I7" s="11"/>
      <c r="J7" s="83" t="s">
        <v>3</v>
      </c>
      <c r="K7" s="94"/>
      <c r="L7" s="94"/>
      <c r="M7" s="13"/>
      <c r="N7" s="14"/>
      <c r="O7" s="15"/>
      <c r="P7" s="15"/>
      <c r="Q7" s="15"/>
      <c r="R7" s="15"/>
      <c r="S7" s="15"/>
      <c r="T7" s="15"/>
      <c r="U7" s="4"/>
      <c r="V7" s="4"/>
      <c r="W7" s="4"/>
    </row>
    <row r="8" spans="2:23" ht="19.5" customHeight="1" x14ac:dyDescent="0.2">
      <c r="B8" s="8"/>
      <c r="C8" s="9"/>
      <c r="D8" s="10"/>
      <c r="E8" s="22"/>
      <c r="F8" s="22"/>
      <c r="G8" s="22"/>
      <c r="H8" s="11"/>
      <c r="I8" s="12"/>
      <c r="J8" s="23"/>
      <c r="K8" s="23"/>
      <c r="L8" s="13"/>
      <c r="M8" s="14"/>
      <c r="N8" s="15"/>
      <c r="O8" s="15"/>
      <c r="P8" s="15"/>
      <c r="Q8" s="15"/>
      <c r="R8" s="15"/>
      <c r="S8" s="15"/>
      <c r="T8" s="4"/>
      <c r="U8" s="4"/>
      <c r="V8" s="4"/>
    </row>
    <row r="9" spans="2:23" ht="19.5" customHeight="1" thickBot="1" x14ac:dyDescent="0.25">
      <c r="C9" s="4"/>
      <c r="D9" s="4"/>
      <c r="E9" s="4"/>
      <c r="F9" s="4"/>
      <c r="G9" s="4"/>
      <c r="H9" s="4"/>
      <c r="I9" s="4"/>
      <c r="J9" s="24"/>
      <c r="K9" s="25"/>
      <c r="L9" s="25"/>
      <c r="M9" s="25"/>
      <c r="N9" s="26"/>
      <c r="O9" s="4"/>
      <c r="P9" s="4"/>
      <c r="Q9" s="4"/>
      <c r="R9" s="4"/>
      <c r="S9" s="4"/>
      <c r="T9" s="4"/>
      <c r="U9" s="4"/>
      <c r="V9" s="4"/>
    </row>
    <row r="10" spans="2:23" ht="19.5" customHeight="1" thickBot="1" x14ac:dyDescent="0.25">
      <c r="C10" s="95" t="s">
        <v>40</v>
      </c>
      <c r="D10" s="5"/>
      <c r="E10" s="5"/>
      <c r="F10" s="5"/>
      <c r="G10" s="5"/>
      <c r="H10" s="5"/>
      <c r="I10" s="5"/>
      <c r="J10" s="5"/>
      <c r="K10" s="6"/>
      <c r="L10" s="7" t="s">
        <v>13</v>
      </c>
      <c r="M10" s="2"/>
      <c r="N10" s="90" t="s">
        <v>19</v>
      </c>
      <c r="O10" s="91"/>
      <c r="P10" s="3"/>
      <c r="Q10" s="4"/>
      <c r="R10" s="4"/>
      <c r="S10" s="4"/>
      <c r="T10" s="4"/>
      <c r="U10" s="4"/>
      <c r="V10" s="4"/>
    </row>
    <row r="11" spans="2:23" ht="19.5" customHeight="1" x14ac:dyDescent="0.2">
      <c r="C11" s="84">
        <v>1</v>
      </c>
      <c r="D11" s="85" t="s">
        <v>28</v>
      </c>
      <c r="E11" s="27"/>
      <c r="F11" s="27"/>
      <c r="G11" s="27"/>
      <c r="H11" s="27"/>
      <c r="I11" s="27"/>
      <c r="J11" s="28"/>
      <c r="K11" s="29">
        <v>1</v>
      </c>
      <c r="L11" s="30" t="str">
        <f>IF(K11=1,"",K11-7)</f>
        <v/>
      </c>
      <c r="M11" s="31"/>
      <c r="N11" s="92">
        <f>SUM(L11:L26)</f>
        <v>0</v>
      </c>
      <c r="O11" s="92"/>
      <c r="P11" s="3"/>
      <c r="Q11" s="4"/>
      <c r="R11" s="4"/>
      <c r="S11" s="4"/>
      <c r="T11" s="4"/>
      <c r="U11" s="4"/>
      <c r="V11" s="4"/>
    </row>
    <row r="12" spans="2:23" ht="19.5" customHeight="1" x14ac:dyDescent="0.2">
      <c r="C12" s="86">
        <f t="shared" ref="C12:C26" si="0">C11+1</f>
        <v>2</v>
      </c>
      <c r="D12" s="87" t="s">
        <v>41</v>
      </c>
      <c r="E12" s="32"/>
      <c r="F12" s="32"/>
      <c r="G12" s="32"/>
      <c r="H12" s="32"/>
      <c r="I12" s="32"/>
      <c r="J12" s="33"/>
      <c r="K12" s="34">
        <v>1</v>
      </c>
      <c r="L12" s="35" t="str">
        <f t="shared" ref="L12:L26" si="1">IF(K12=1,"",K12-7)</f>
        <v/>
      </c>
      <c r="M12" s="31"/>
      <c r="N12" s="36"/>
      <c r="O12" s="4"/>
      <c r="P12" s="3"/>
      <c r="Q12" s="4"/>
      <c r="R12" s="4"/>
      <c r="S12" s="4"/>
      <c r="T12" s="4"/>
      <c r="U12" s="4"/>
      <c r="V12" s="4"/>
    </row>
    <row r="13" spans="2:23" ht="19.5" customHeight="1" x14ac:dyDescent="0.2">
      <c r="C13" s="86">
        <f t="shared" si="0"/>
        <v>3</v>
      </c>
      <c r="D13" s="87" t="s">
        <v>42</v>
      </c>
      <c r="E13" s="32"/>
      <c r="F13" s="32"/>
      <c r="G13" s="32"/>
      <c r="H13" s="32"/>
      <c r="I13" s="32"/>
      <c r="J13" s="33"/>
      <c r="K13" s="34">
        <v>1</v>
      </c>
      <c r="L13" s="35" t="str">
        <f t="shared" si="1"/>
        <v/>
      </c>
      <c r="M13" s="31"/>
      <c r="N13" s="4"/>
      <c r="O13" s="4"/>
      <c r="P13" s="3"/>
      <c r="Q13" s="4"/>
      <c r="R13" s="4"/>
      <c r="S13" s="4"/>
      <c r="T13" s="4"/>
      <c r="U13" s="4"/>
      <c r="V13" s="4"/>
    </row>
    <row r="14" spans="2:23" ht="19.5" customHeight="1" x14ac:dyDescent="0.2">
      <c r="C14" s="86">
        <f t="shared" si="0"/>
        <v>4</v>
      </c>
      <c r="D14" s="87" t="s">
        <v>29</v>
      </c>
      <c r="E14" s="32"/>
      <c r="F14" s="32"/>
      <c r="G14" s="32"/>
      <c r="H14" s="32"/>
      <c r="I14" s="32"/>
      <c r="J14" s="33"/>
      <c r="K14" s="34">
        <v>1</v>
      </c>
      <c r="L14" s="35" t="str">
        <f t="shared" si="1"/>
        <v/>
      </c>
      <c r="M14" s="31"/>
      <c r="N14" s="78" t="s">
        <v>20</v>
      </c>
      <c r="O14" s="79" t="s">
        <v>24</v>
      </c>
      <c r="P14" s="3"/>
      <c r="Q14" s="4"/>
      <c r="R14" s="4"/>
      <c r="S14" s="4"/>
      <c r="T14" s="4"/>
      <c r="U14" s="4"/>
      <c r="V14" s="4"/>
    </row>
    <row r="15" spans="2:23" ht="19.5" customHeight="1" x14ac:dyDescent="0.2">
      <c r="C15" s="86">
        <f t="shared" si="0"/>
        <v>5</v>
      </c>
      <c r="D15" s="87" t="s">
        <v>43</v>
      </c>
      <c r="E15" s="32"/>
      <c r="F15" s="32"/>
      <c r="G15" s="32"/>
      <c r="H15" s="32"/>
      <c r="I15" s="32"/>
      <c r="J15" s="33"/>
      <c r="K15" s="34">
        <v>1</v>
      </c>
      <c r="L15" s="35" t="str">
        <f t="shared" si="1"/>
        <v/>
      </c>
      <c r="M15" s="31"/>
      <c r="N15" s="78" t="s">
        <v>21</v>
      </c>
      <c r="O15" s="80" t="s">
        <v>25</v>
      </c>
      <c r="P15" s="3"/>
      <c r="Q15" s="4"/>
      <c r="R15" s="4"/>
      <c r="S15" s="4"/>
      <c r="T15" s="4"/>
      <c r="U15" s="4"/>
      <c r="V15" s="4"/>
    </row>
    <row r="16" spans="2:23" ht="19.5" customHeight="1" x14ac:dyDescent="0.2">
      <c r="C16" s="86">
        <f t="shared" si="0"/>
        <v>6</v>
      </c>
      <c r="D16" s="87" t="s">
        <v>30</v>
      </c>
      <c r="E16" s="32"/>
      <c r="F16" s="32"/>
      <c r="G16" s="32"/>
      <c r="H16" s="32"/>
      <c r="I16" s="32"/>
      <c r="J16" s="33"/>
      <c r="K16" s="34">
        <v>1</v>
      </c>
      <c r="L16" s="35" t="str">
        <f t="shared" si="1"/>
        <v/>
      </c>
      <c r="M16" s="31"/>
      <c r="N16" s="78" t="s">
        <v>22</v>
      </c>
      <c r="O16" s="81" t="s">
        <v>26</v>
      </c>
      <c r="P16" s="3"/>
      <c r="Q16" s="4"/>
      <c r="R16" s="4"/>
      <c r="S16" s="4"/>
      <c r="T16" s="4"/>
      <c r="U16" s="4"/>
      <c r="V16" s="4"/>
    </row>
    <row r="17" spans="3:22" ht="19.5" customHeight="1" x14ac:dyDescent="0.2">
      <c r="C17" s="86">
        <f t="shared" si="0"/>
        <v>7</v>
      </c>
      <c r="D17" s="87" t="s">
        <v>31</v>
      </c>
      <c r="E17" s="32"/>
      <c r="F17" s="32"/>
      <c r="G17" s="32"/>
      <c r="H17" s="32"/>
      <c r="I17" s="32"/>
      <c r="J17" s="33"/>
      <c r="K17" s="34">
        <v>1</v>
      </c>
      <c r="L17" s="35" t="str">
        <f t="shared" si="1"/>
        <v/>
      </c>
      <c r="M17" s="31"/>
      <c r="N17" s="78" t="s">
        <v>23</v>
      </c>
      <c r="O17" s="81" t="s">
        <v>27</v>
      </c>
      <c r="P17" s="3"/>
      <c r="Q17" s="4"/>
      <c r="R17" s="4"/>
      <c r="S17" s="4"/>
      <c r="T17" s="4"/>
      <c r="U17" s="4"/>
      <c r="V17" s="4"/>
    </row>
    <row r="18" spans="3:22" ht="19.5" customHeight="1" x14ac:dyDescent="0.2">
      <c r="C18" s="86">
        <f t="shared" si="0"/>
        <v>8</v>
      </c>
      <c r="D18" s="87" t="s">
        <v>32</v>
      </c>
      <c r="E18" s="32"/>
      <c r="F18" s="32"/>
      <c r="G18" s="32"/>
      <c r="H18" s="32"/>
      <c r="I18" s="32"/>
      <c r="J18" s="33"/>
      <c r="K18" s="34">
        <v>1</v>
      </c>
      <c r="L18" s="35" t="str">
        <f t="shared" si="1"/>
        <v/>
      </c>
      <c r="M18" s="31"/>
      <c r="N18" s="72"/>
      <c r="O18" s="72"/>
      <c r="P18" s="71"/>
      <c r="Q18" s="4"/>
      <c r="R18" s="4"/>
      <c r="S18" s="4"/>
      <c r="T18" s="4"/>
      <c r="U18" s="4"/>
      <c r="V18" s="4"/>
    </row>
    <row r="19" spans="3:22" ht="19.5" customHeight="1" x14ac:dyDescent="0.2">
      <c r="C19" s="86">
        <f t="shared" si="0"/>
        <v>9</v>
      </c>
      <c r="D19" s="87" t="s">
        <v>33</v>
      </c>
      <c r="E19" s="32"/>
      <c r="F19" s="32"/>
      <c r="G19" s="32"/>
      <c r="H19" s="32"/>
      <c r="I19" s="32"/>
      <c r="J19" s="33"/>
      <c r="K19" s="34">
        <v>1</v>
      </c>
      <c r="L19" s="35" t="str">
        <f t="shared" si="1"/>
        <v/>
      </c>
      <c r="M19" s="31"/>
      <c r="N19" s="71"/>
      <c r="O19" s="71"/>
      <c r="P19" s="71"/>
      <c r="Q19" s="4"/>
      <c r="R19" s="4"/>
      <c r="S19" s="4"/>
      <c r="T19" s="4"/>
      <c r="U19" s="4"/>
      <c r="V19" s="4"/>
    </row>
    <row r="20" spans="3:22" ht="19.5" customHeight="1" x14ac:dyDescent="0.2">
      <c r="C20" s="86">
        <f t="shared" si="0"/>
        <v>10</v>
      </c>
      <c r="D20" s="87" t="s">
        <v>34</v>
      </c>
      <c r="E20" s="32"/>
      <c r="F20" s="32"/>
      <c r="G20" s="32"/>
      <c r="H20" s="32"/>
      <c r="I20" s="32"/>
      <c r="J20" s="33"/>
      <c r="K20" s="34">
        <v>1</v>
      </c>
      <c r="L20" s="35" t="str">
        <f t="shared" si="1"/>
        <v/>
      </c>
      <c r="M20" s="31"/>
      <c r="N20" s="72"/>
      <c r="O20" s="72"/>
      <c r="P20" s="71"/>
      <c r="Q20" s="4"/>
      <c r="R20" s="4"/>
      <c r="S20" s="4"/>
      <c r="T20" s="4"/>
      <c r="U20" s="4"/>
      <c r="V20" s="4"/>
    </row>
    <row r="21" spans="3:22" ht="19.5" customHeight="1" x14ac:dyDescent="0.2">
      <c r="C21" s="86">
        <f t="shared" si="0"/>
        <v>11</v>
      </c>
      <c r="D21" s="87" t="s">
        <v>35</v>
      </c>
      <c r="E21" s="32"/>
      <c r="F21" s="32"/>
      <c r="G21" s="32"/>
      <c r="H21" s="32"/>
      <c r="I21" s="32"/>
      <c r="J21" s="33"/>
      <c r="K21" s="34">
        <v>1</v>
      </c>
      <c r="L21" s="35" t="str">
        <f t="shared" si="1"/>
        <v/>
      </c>
      <c r="M21" s="31"/>
      <c r="N21" s="72"/>
      <c r="O21" s="72"/>
      <c r="P21" s="73"/>
      <c r="Q21" s="4"/>
      <c r="R21" s="4"/>
      <c r="S21" s="4"/>
      <c r="T21" s="4"/>
      <c r="U21" s="4"/>
      <c r="V21" s="4"/>
    </row>
    <row r="22" spans="3:22" ht="19.5" customHeight="1" x14ac:dyDescent="0.2">
      <c r="C22" s="86">
        <f t="shared" si="0"/>
        <v>12</v>
      </c>
      <c r="D22" s="87" t="s">
        <v>36</v>
      </c>
      <c r="E22" s="32"/>
      <c r="F22" s="32"/>
      <c r="G22" s="32"/>
      <c r="H22" s="32"/>
      <c r="I22" s="32"/>
      <c r="J22" s="33"/>
      <c r="K22" s="34">
        <v>1</v>
      </c>
      <c r="L22" s="35" t="str">
        <f t="shared" si="1"/>
        <v/>
      </c>
      <c r="M22" s="31"/>
      <c r="N22" s="72"/>
      <c r="O22" s="72"/>
      <c r="P22" s="71"/>
      <c r="Q22" s="4"/>
      <c r="R22" s="4"/>
      <c r="S22" s="4"/>
      <c r="T22" s="4"/>
      <c r="U22" s="4"/>
      <c r="V22" s="4"/>
    </row>
    <row r="23" spans="3:22" ht="19.5" customHeight="1" x14ac:dyDescent="0.2">
      <c r="C23" s="86">
        <f t="shared" si="0"/>
        <v>13</v>
      </c>
      <c r="D23" s="88" t="s">
        <v>37</v>
      </c>
      <c r="E23" s="38"/>
      <c r="F23" s="38"/>
      <c r="G23" s="38"/>
      <c r="H23" s="38"/>
      <c r="I23" s="38"/>
      <c r="J23" s="39"/>
      <c r="K23" s="34">
        <v>1</v>
      </c>
      <c r="L23" s="35" t="str">
        <f t="shared" si="1"/>
        <v/>
      </c>
      <c r="M23" s="31"/>
      <c r="N23" s="72"/>
      <c r="O23" s="72"/>
      <c r="P23" s="71"/>
      <c r="Q23" s="4"/>
      <c r="R23" s="4"/>
      <c r="S23" s="4"/>
      <c r="T23" s="4"/>
      <c r="U23" s="4"/>
      <c r="V23" s="4"/>
    </row>
    <row r="24" spans="3:22" ht="19.5" customHeight="1" x14ac:dyDescent="0.2">
      <c r="C24" s="86">
        <f t="shared" si="0"/>
        <v>14</v>
      </c>
      <c r="D24" s="89" t="s">
        <v>38</v>
      </c>
      <c r="E24" s="40"/>
      <c r="F24" s="40"/>
      <c r="G24" s="40"/>
      <c r="H24" s="40"/>
      <c r="I24" s="40"/>
      <c r="J24" s="41"/>
      <c r="K24" s="34">
        <v>1</v>
      </c>
      <c r="L24" s="35" t="str">
        <f t="shared" si="1"/>
        <v/>
      </c>
      <c r="M24" s="31"/>
      <c r="N24" s="72"/>
      <c r="O24" s="72"/>
      <c r="P24" s="71"/>
      <c r="Q24" s="4"/>
      <c r="R24" s="4"/>
      <c r="S24" s="4"/>
      <c r="T24" s="4"/>
      <c r="U24" s="4"/>
      <c r="V24" s="4"/>
    </row>
    <row r="25" spans="3:22" ht="19.5" customHeight="1" x14ac:dyDescent="0.2">
      <c r="C25" s="86">
        <f t="shared" si="0"/>
        <v>15</v>
      </c>
      <c r="D25" s="89" t="s">
        <v>44</v>
      </c>
      <c r="E25" s="40"/>
      <c r="F25" s="40"/>
      <c r="G25" s="40"/>
      <c r="H25" s="40"/>
      <c r="I25" s="40"/>
      <c r="J25" s="41"/>
      <c r="K25" s="34">
        <v>1</v>
      </c>
      <c r="L25" s="35" t="str">
        <f t="shared" si="1"/>
        <v/>
      </c>
      <c r="M25" s="31"/>
      <c r="N25" s="72"/>
      <c r="O25" s="72"/>
      <c r="P25" s="71"/>
      <c r="Q25" s="4"/>
      <c r="R25" s="4"/>
      <c r="S25" s="4"/>
      <c r="T25" s="4"/>
      <c r="U25" s="4"/>
      <c r="V25" s="4"/>
    </row>
    <row r="26" spans="3:22" ht="19.5" customHeight="1" x14ac:dyDescent="0.2">
      <c r="C26" s="86">
        <f t="shared" si="0"/>
        <v>16</v>
      </c>
      <c r="D26" s="89" t="s">
        <v>39</v>
      </c>
      <c r="E26" s="40"/>
      <c r="F26" s="40"/>
      <c r="G26" s="40"/>
      <c r="H26" s="40"/>
      <c r="I26" s="40"/>
      <c r="J26" s="41"/>
      <c r="K26" s="34">
        <v>1</v>
      </c>
      <c r="L26" s="35" t="str">
        <f t="shared" si="1"/>
        <v/>
      </c>
      <c r="M26" s="31"/>
      <c r="N26" s="72"/>
      <c r="O26" s="72"/>
      <c r="P26" s="71"/>
      <c r="Q26" s="4"/>
      <c r="R26" s="4"/>
      <c r="S26" s="4"/>
      <c r="T26" s="4"/>
      <c r="U26" s="4"/>
      <c r="V26" s="4"/>
    </row>
    <row r="27" spans="3:22" ht="19.5" customHeight="1" x14ac:dyDescent="0.2">
      <c r="C27" s="36"/>
      <c r="D27" s="4"/>
      <c r="E27" s="4"/>
      <c r="F27" s="37"/>
      <c r="G27" s="37"/>
      <c r="H27" s="3"/>
      <c r="I27" s="3"/>
      <c r="J27" s="4"/>
      <c r="K27" s="4"/>
      <c r="L27" s="43"/>
      <c r="M27" s="31"/>
      <c r="N27" s="72"/>
      <c r="O27" s="72"/>
      <c r="P27" s="71"/>
      <c r="Q27" s="4"/>
      <c r="R27" s="4"/>
      <c r="S27" s="4"/>
      <c r="T27" s="4"/>
      <c r="U27" s="4"/>
      <c r="V27" s="4"/>
    </row>
    <row r="28" spans="3:22" ht="19.5" customHeight="1" x14ac:dyDescent="0.2">
      <c r="C28" s="36"/>
      <c r="D28" s="4"/>
      <c r="E28" s="4"/>
      <c r="F28" s="37"/>
      <c r="G28" s="37"/>
      <c r="H28" s="3"/>
      <c r="I28" s="3"/>
      <c r="J28" s="4"/>
      <c r="K28" s="4"/>
      <c r="L28" s="44"/>
      <c r="M28" s="31"/>
      <c r="N28" s="72"/>
      <c r="O28" s="72"/>
      <c r="P28" s="71"/>
      <c r="Q28" s="4"/>
      <c r="R28" s="4"/>
      <c r="S28" s="4"/>
      <c r="T28" s="4"/>
      <c r="U28" s="4"/>
      <c r="V28" s="4"/>
    </row>
    <row r="29" spans="3:22" ht="19.5" customHeight="1" x14ac:dyDescent="0.2">
      <c r="C29" s="36"/>
      <c r="D29" s="4"/>
      <c r="E29" s="4"/>
      <c r="F29" s="37"/>
      <c r="G29" s="37"/>
      <c r="H29" s="3"/>
      <c r="I29" s="3"/>
      <c r="J29" s="4"/>
      <c r="K29" s="44"/>
      <c r="L29" s="44"/>
      <c r="M29" s="31"/>
      <c r="N29" s="72"/>
      <c r="O29" s="72"/>
      <c r="P29" s="71"/>
      <c r="Q29" s="4"/>
      <c r="R29" s="4"/>
      <c r="S29" s="4"/>
      <c r="T29" s="4"/>
      <c r="U29" s="4"/>
      <c r="V29" s="4"/>
    </row>
    <row r="30" spans="3:22" ht="19.5" customHeight="1" x14ac:dyDescent="0.2">
      <c r="C30" s="36"/>
      <c r="D30" s="4"/>
      <c r="E30" s="4"/>
      <c r="F30" s="4"/>
      <c r="G30" s="4"/>
      <c r="H30" s="3"/>
      <c r="I30" s="3"/>
      <c r="J30" s="3"/>
      <c r="K30" s="44"/>
      <c r="L30" s="44"/>
      <c r="M30" s="31"/>
      <c r="N30" s="71"/>
      <c r="O30" s="71"/>
      <c r="P30" s="71"/>
      <c r="Q30" s="4"/>
      <c r="R30" s="4"/>
      <c r="S30" s="4"/>
      <c r="T30" s="4"/>
      <c r="U30" s="4"/>
      <c r="V30" s="4"/>
    </row>
    <row r="31" spans="3:22" ht="19.5" customHeight="1" x14ac:dyDescent="0.2">
      <c r="C31" s="36"/>
      <c r="D31" s="4"/>
      <c r="E31" s="4"/>
      <c r="F31" s="37"/>
      <c r="G31" s="37"/>
      <c r="H31" s="3"/>
      <c r="I31" s="3"/>
      <c r="J31" s="3"/>
      <c r="K31" s="44"/>
      <c r="L31" s="44"/>
      <c r="M31" s="31"/>
      <c r="N31" s="74"/>
      <c r="O31" s="71"/>
      <c r="P31" s="71"/>
      <c r="Q31" s="4"/>
      <c r="R31" s="4"/>
      <c r="S31" s="4"/>
      <c r="T31" s="4"/>
      <c r="U31" s="4"/>
      <c r="V31" s="4"/>
    </row>
    <row r="32" spans="3:22" ht="19.5" customHeight="1" x14ac:dyDescent="0.2">
      <c r="C32" s="36"/>
      <c r="D32" s="4"/>
      <c r="E32" s="4"/>
      <c r="F32" s="36"/>
      <c r="G32" s="36"/>
      <c r="H32" s="3"/>
      <c r="I32" s="3"/>
      <c r="J32" s="26"/>
      <c r="K32" s="44"/>
      <c r="L32" s="4"/>
      <c r="M32" s="31"/>
      <c r="N32" s="71"/>
      <c r="O32" s="71"/>
      <c r="P32" s="71"/>
      <c r="Q32" s="4"/>
      <c r="R32" s="4"/>
      <c r="S32" s="4"/>
      <c r="T32" s="4"/>
      <c r="U32" s="4"/>
      <c r="V32" s="4"/>
    </row>
    <row r="33" spans="3:22" ht="19.5" customHeight="1" x14ac:dyDescent="0.2">
      <c r="C33" s="45"/>
      <c r="D33" s="4"/>
      <c r="E33" s="4"/>
      <c r="F33" s="46"/>
      <c r="G33" s="46"/>
      <c r="H33" s="3"/>
      <c r="I33" s="3"/>
      <c r="J33" s="4"/>
      <c r="K33" s="4"/>
      <c r="L33" s="4"/>
      <c r="M33" s="31"/>
      <c r="N33" s="71"/>
      <c r="O33" s="71"/>
      <c r="P33" s="71"/>
      <c r="Q33" s="4"/>
      <c r="R33" s="4"/>
      <c r="S33" s="4"/>
      <c r="T33" s="4"/>
      <c r="U33" s="4"/>
      <c r="V33" s="4"/>
    </row>
    <row r="34" spans="3:22" ht="19.5" customHeight="1" x14ac:dyDescent="0.2">
      <c r="C34" s="45"/>
      <c r="D34" s="4"/>
      <c r="E34" s="4"/>
      <c r="F34" s="46"/>
      <c r="G34" s="46"/>
      <c r="H34" s="3"/>
      <c r="I34" s="3"/>
      <c r="J34" s="4"/>
      <c r="K34" s="4"/>
      <c r="L34" s="4"/>
      <c r="M34" s="31"/>
      <c r="N34" s="71"/>
      <c r="O34" s="71"/>
      <c r="P34" s="71"/>
      <c r="Q34" s="4"/>
      <c r="R34" s="4"/>
      <c r="S34" s="4"/>
      <c r="T34" s="4"/>
      <c r="U34" s="4"/>
      <c r="V34" s="4"/>
    </row>
    <row r="35" spans="3:22" ht="19.5" customHeight="1" x14ac:dyDescent="0.2">
      <c r="C35" s="45"/>
      <c r="D35" s="4"/>
      <c r="E35" s="4"/>
      <c r="F35" s="46"/>
      <c r="G35" s="46"/>
      <c r="H35" s="3"/>
      <c r="I35" s="3"/>
      <c r="J35" s="3"/>
      <c r="K35" s="4"/>
      <c r="L35" s="4"/>
      <c r="M35" s="31"/>
      <c r="N35" s="75"/>
      <c r="O35" s="71"/>
      <c r="P35" s="71"/>
      <c r="Q35" s="4"/>
      <c r="R35" s="4"/>
      <c r="S35" s="4"/>
      <c r="T35" s="4"/>
      <c r="U35" s="4"/>
      <c r="V35" s="4"/>
    </row>
    <row r="36" spans="3:22" ht="19.5" customHeight="1" x14ac:dyDescent="0.2">
      <c r="C36" s="47"/>
      <c r="D36" s="4"/>
      <c r="E36" s="4"/>
      <c r="F36" s="46"/>
      <c r="G36" s="46"/>
      <c r="H36" s="4"/>
      <c r="I36" s="4"/>
      <c r="J36" s="3"/>
      <c r="K36" s="4"/>
      <c r="L36" s="4"/>
      <c r="M36" s="3"/>
      <c r="N36" s="71"/>
      <c r="O36" s="71"/>
      <c r="P36" s="71"/>
      <c r="Q36" s="4"/>
      <c r="R36" s="4"/>
      <c r="S36" s="4"/>
      <c r="T36" s="4"/>
      <c r="U36" s="4"/>
      <c r="V36" s="4"/>
    </row>
    <row r="37" spans="3:22" ht="19.5" customHeight="1" x14ac:dyDescent="0.2">
      <c r="C37" s="47"/>
      <c r="D37" s="4"/>
      <c r="E37" s="4"/>
      <c r="F37" s="46"/>
      <c r="G37" s="46"/>
      <c r="H37" s="4"/>
      <c r="I37" s="4"/>
      <c r="J37" s="4"/>
      <c r="K37" s="4"/>
      <c r="L37" s="4"/>
      <c r="M37" s="3"/>
      <c r="N37" s="71"/>
      <c r="O37" s="71"/>
      <c r="P37" s="71"/>
      <c r="Q37" s="4"/>
      <c r="R37" s="4"/>
      <c r="S37" s="4"/>
      <c r="T37" s="4"/>
      <c r="U37" s="4"/>
      <c r="V37" s="4"/>
    </row>
    <row r="38" spans="3:22" ht="19.5" customHeight="1" x14ac:dyDescent="0.2">
      <c r="C38" s="47"/>
      <c r="D38" s="4"/>
      <c r="E38" s="4"/>
      <c r="F38" s="46"/>
      <c r="G38" s="46"/>
      <c r="H38" s="4"/>
      <c r="I38" s="4"/>
      <c r="J38" s="4"/>
      <c r="K38" s="4"/>
      <c r="L38" s="4"/>
      <c r="M38" s="3"/>
      <c r="N38" s="3"/>
      <c r="O38" s="3"/>
      <c r="P38" s="3"/>
      <c r="Q38" s="4"/>
      <c r="R38" s="4"/>
      <c r="S38" s="4"/>
      <c r="T38" s="4"/>
      <c r="U38" s="4"/>
      <c r="V38" s="4"/>
    </row>
    <row r="39" spans="3:22" ht="19.5" customHeight="1" x14ac:dyDescent="0.2">
      <c r="C39" s="47"/>
      <c r="D39" s="4"/>
      <c r="E39" s="4"/>
      <c r="F39" s="46"/>
      <c r="G39" s="46"/>
      <c r="H39" s="4"/>
      <c r="I39" s="4"/>
      <c r="J39" s="4"/>
      <c r="K39" s="4"/>
      <c r="L39" s="4"/>
      <c r="M39" s="3"/>
      <c r="N39" s="27"/>
      <c r="O39" s="3"/>
      <c r="P39" s="3"/>
      <c r="Q39" s="4"/>
      <c r="R39" s="4"/>
      <c r="S39" s="4"/>
      <c r="T39" s="4"/>
      <c r="U39" s="4"/>
      <c r="V39" s="4"/>
    </row>
    <row r="40" spans="3:22" ht="19.5" customHeight="1" x14ac:dyDescent="0.2">
      <c r="C40" s="47"/>
      <c r="D40" s="4"/>
      <c r="E40" s="4"/>
      <c r="F40" s="46"/>
      <c r="G40" s="46"/>
      <c r="H40" s="4"/>
      <c r="I40" s="4"/>
      <c r="J40" s="4"/>
      <c r="K40" s="4"/>
      <c r="L40" s="4"/>
      <c r="M40" s="42"/>
      <c r="N40" s="3"/>
      <c r="O40" s="3"/>
      <c r="P40" s="3"/>
      <c r="Q40" s="4"/>
      <c r="R40" s="4"/>
      <c r="S40" s="4"/>
      <c r="T40" s="4"/>
      <c r="U40" s="4"/>
      <c r="V40" s="4"/>
    </row>
    <row r="41" spans="3:22" ht="19.5" customHeight="1" x14ac:dyDescent="0.2">
      <c r="C41" s="47"/>
      <c r="D41" s="4"/>
      <c r="E41" s="4"/>
      <c r="F41" s="46"/>
      <c r="G41" s="46"/>
      <c r="H41" s="4"/>
      <c r="I41" s="4"/>
      <c r="J41" s="4"/>
      <c r="K41" s="4"/>
      <c r="L41" s="4"/>
      <c r="M41" s="3"/>
      <c r="N41" s="3"/>
      <c r="O41" s="3"/>
      <c r="P41" s="3"/>
      <c r="Q41" s="4"/>
      <c r="R41" s="4"/>
      <c r="S41" s="4"/>
      <c r="T41" s="4"/>
      <c r="U41" s="4"/>
      <c r="V41" s="4"/>
    </row>
    <row r="42" spans="3:22" ht="19.5" customHeight="1" x14ac:dyDescent="0.2">
      <c r="C42" s="47"/>
      <c r="D42" s="4"/>
      <c r="E42" s="4"/>
      <c r="F42" s="46"/>
      <c r="G42" s="46"/>
      <c r="H42" s="4"/>
      <c r="I42" s="4"/>
      <c r="J42" s="4"/>
      <c r="K42" s="4"/>
      <c r="L42" s="4"/>
      <c r="M42" s="3"/>
      <c r="N42" s="3"/>
      <c r="O42" s="3"/>
      <c r="P42" s="3"/>
      <c r="Q42" s="4"/>
      <c r="R42" s="4"/>
      <c r="S42" s="4"/>
      <c r="T42" s="4"/>
      <c r="U42" s="4"/>
      <c r="V42" s="4"/>
    </row>
    <row r="43" spans="3:22" ht="19.5" customHeight="1" x14ac:dyDescent="0.2">
      <c r="C43" s="4"/>
      <c r="D43" s="4"/>
      <c r="E43" s="4"/>
      <c r="F43" s="4"/>
      <c r="G43" s="4"/>
      <c r="H43" s="4"/>
      <c r="I43" s="4"/>
      <c r="J43" s="4"/>
      <c r="K43" s="4"/>
      <c r="L43" s="4"/>
      <c r="M43" s="3"/>
      <c r="N43" s="3"/>
      <c r="O43" s="3"/>
      <c r="P43" s="3"/>
      <c r="Q43" s="4"/>
      <c r="R43" s="4"/>
      <c r="S43" s="4"/>
      <c r="T43" s="4"/>
      <c r="U43" s="4"/>
      <c r="V43" s="4"/>
    </row>
    <row r="44" spans="3:22" ht="19.5" customHeight="1" x14ac:dyDescent="0.2">
      <c r="C44" s="4"/>
      <c r="D44" s="4"/>
      <c r="E44" s="4"/>
      <c r="F44" s="4"/>
      <c r="G44" s="4"/>
      <c r="H44" s="4"/>
      <c r="I44" s="4"/>
      <c r="J44" s="4"/>
      <c r="K44" s="4"/>
      <c r="L44" s="51"/>
      <c r="M44" s="3"/>
      <c r="N44" s="3"/>
      <c r="O44" s="3"/>
      <c r="P44" s="3"/>
      <c r="Q44" s="4"/>
      <c r="R44" s="4"/>
      <c r="S44" s="4"/>
      <c r="T44" s="4"/>
      <c r="U44" s="4"/>
      <c r="V44" s="4"/>
    </row>
    <row r="45" spans="3:22" ht="19.5" customHeight="1" x14ac:dyDescent="0.2">
      <c r="C45" s="51"/>
      <c r="D45" s="51"/>
      <c r="E45" s="51"/>
      <c r="F45" s="51"/>
      <c r="G45" s="51"/>
      <c r="H45" s="51"/>
      <c r="I45" s="51"/>
      <c r="J45" s="51"/>
      <c r="K45" s="51"/>
      <c r="L45" s="51"/>
      <c r="M45" s="3"/>
      <c r="N45" s="3"/>
      <c r="O45" s="3"/>
      <c r="P45" s="3"/>
      <c r="Q45" s="4"/>
      <c r="R45" s="4"/>
      <c r="S45" s="4"/>
      <c r="T45" s="4"/>
      <c r="U45" s="4"/>
      <c r="V45" s="4"/>
    </row>
    <row r="46" spans="3:22" ht="19.5" customHeight="1" x14ac:dyDescent="0.2">
      <c r="C46" s="51"/>
      <c r="D46" s="51"/>
      <c r="E46" s="51"/>
      <c r="F46" s="51"/>
      <c r="G46" s="51"/>
      <c r="H46" s="51"/>
      <c r="I46" s="51"/>
      <c r="J46" s="51"/>
      <c r="K46" s="51"/>
      <c r="L46" s="51"/>
      <c r="M46" s="3"/>
      <c r="N46" s="3"/>
      <c r="O46" s="3"/>
      <c r="P46" s="3"/>
      <c r="Q46" s="4"/>
      <c r="R46" s="4"/>
      <c r="S46" s="4"/>
      <c r="T46" s="4"/>
      <c r="U46" s="4"/>
      <c r="V46" s="4"/>
    </row>
    <row r="47" spans="3:22" ht="19.5" customHeight="1" x14ac:dyDescent="0.2">
      <c r="C47" s="51"/>
      <c r="D47" s="51"/>
      <c r="E47" s="51"/>
      <c r="F47" s="51"/>
      <c r="G47" s="51"/>
      <c r="H47" s="51"/>
      <c r="I47" s="51"/>
      <c r="J47" s="51"/>
      <c r="K47" s="51"/>
      <c r="L47" s="51"/>
      <c r="M47" s="3"/>
      <c r="N47" s="3"/>
      <c r="O47" s="3"/>
      <c r="P47" s="3"/>
      <c r="Q47" s="4"/>
      <c r="R47" s="4"/>
      <c r="S47" s="4"/>
      <c r="T47" s="4"/>
      <c r="U47" s="4"/>
      <c r="V47" s="4"/>
    </row>
    <row r="48" spans="3:22" ht="19.5" customHeight="1" x14ac:dyDescent="0.2">
      <c r="C48" s="4"/>
      <c r="D48" s="4"/>
      <c r="E48" s="4"/>
      <c r="F48" s="4"/>
      <c r="G48" s="4"/>
      <c r="H48" s="4"/>
      <c r="I48" s="4"/>
      <c r="J48" s="4"/>
      <c r="K48" s="51"/>
      <c r="L48" s="51"/>
      <c r="M48" s="3"/>
      <c r="N48" s="3"/>
      <c r="O48" s="3"/>
      <c r="P48" s="3"/>
      <c r="Q48" s="4"/>
      <c r="R48" s="4"/>
      <c r="S48" s="4"/>
      <c r="T48" s="4"/>
      <c r="U48" s="4"/>
      <c r="V48" s="4"/>
    </row>
    <row r="49" spans="3:22" ht="19.5" customHeight="1" x14ac:dyDescent="0.2">
      <c r="C49" s="4"/>
      <c r="D49" s="4"/>
      <c r="E49" s="4"/>
      <c r="F49" s="4"/>
      <c r="G49" s="4"/>
      <c r="H49" s="4"/>
      <c r="I49" s="4"/>
      <c r="J49" s="4"/>
      <c r="K49" s="51"/>
      <c r="L49" s="55"/>
      <c r="M49" s="3"/>
      <c r="N49" s="3"/>
      <c r="O49" s="3"/>
      <c r="P49" s="3"/>
      <c r="Q49" s="4"/>
      <c r="R49" s="4"/>
      <c r="S49" s="4"/>
      <c r="T49" s="4"/>
      <c r="U49" s="4"/>
      <c r="V49" s="4"/>
    </row>
    <row r="50" spans="3:22" ht="19.5" customHeight="1" x14ac:dyDescent="0.2">
      <c r="C50" s="4"/>
      <c r="D50" s="4"/>
      <c r="E50" s="4"/>
      <c r="F50" s="4"/>
      <c r="G50" s="4"/>
      <c r="H50" s="4"/>
      <c r="I50" s="4"/>
      <c r="J50" s="25"/>
      <c r="K50" s="55"/>
      <c r="L50" s="51"/>
      <c r="M50" s="4"/>
      <c r="N50" s="3"/>
      <c r="O50" s="3"/>
      <c r="P50" s="3"/>
      <c r="Q50" s="4"/>
      <c r="R50" s="4"/>
      <c r="S50" s="4"/>
      <c r="T50" s="4"/>
      <c r="U50" s="4"/>
      <c r="V50" s="4"/>
    </row>
    <row r="51" spans="3:22" ht="19.5" customHeight="1" x14ac:dyDescent="0.2">
      <c r="C51" s="4"/>
      <c r="D51" s="4"/>
      <c r="E51" s="4"/>
      <c r="F51" s="4"/>
      <c r="G51" s="4"/>
      <c r="H51" s="4"/>
      <c r="I51" s="4"/>
      <c r="J51" s="4"/>
      <c r="K51" s="51"/>
      <c r="L51" s="51"/>
      <c r="M51" s="4"/>
      <c r="N51" s="3"/>
      <c r="O51" s="3"/>
      <c r="P51" s="3"/>
      <c r="Q51" s="4"/>
      <c r="R51" s="4"/>
      <c r="S51" s="4"/>
      <c r="T51" s="4"/>
      <c r="U51" s="4"/>
      <c r="V51" s="4"/>
    </row>
    <row r="52" spans="3:22" ht="19.5" customHeight="1" x14ac:dyDescent="0.2">
      <c r="C52" s="4"/>
      <c r="D52" s="4"/>
      <c r="E52" s="4"/>
      <c r="F52" s="4"/>
      <c r="G52" s="4"/>
      <c r="H52" s="4"/>
      <c r="I52" s="4"/>
      <c r="J52" s="4"/>
      <c r="K52" s="51"/>
      <c r="L52" s="51"/>
      <c r="M52" s="4"/>
      <c r="N52" s="4"/>
      <c r="O52" s="4"/>
      <c r="P52" s="3"/>
      <c r="Q52" s="4"/>
      <c r="R52" s="4"/>
      <c r="S52" s="4"/>
      <c r="T52" s="4"/>
      <c r="U52" s="4"/>
      <c r="V52" s="4"/>
    </row>
    <row r="53" spans="3:22" ht="19.5" customHeight="1" x14ac:dyDescent="0.2">
      <c r="C53" s="4"/>
      <c r="D53" s="4"/>
      <c r="E53" s="4"/>
      <c r="F53" s="4"/>
      <c r="G53" s="4"/>
      <c r="H53" s="4"/>
      <c r="I53" s="4"/>
      <c r="J53" s="4"/>
      <c r="K53" s="51"/>
      <c r="L53" s="51"/>
      <c r="M53" s="4"/>
      <c r="N53" s="4"/>
      <c r="O53" s="4"/>
      <c r="P53" s="3"/>
      <c r="Q53" s="4"/>
      <c r="R53" s="4"/>
      <c r="S53" s="4"/>
      <c r="T53" s="4"/>
      <c r="U53" s="4"/>
      <c r="V53" s="4"/>
    </row>
    <row r="54" spans="3:22" ht="19.5" customHeight="1" x14ac:dyDescent="0.2">
      <c r="C54" s="4"/>
      <c r="D54" s="4"/>
      <c r="E54" s="4"/>
      <c r="F54" s="4"/>
      <c r="G54" s="4"/>
      <c r="H54" s="4"/>
      <c r="I54" s="4"/>
      <c r="J54" s="4"/>
      <c r="K54" s="51"/>
      <c r="L54" s="51"/>
      <c r="M54" s="4"/>
      <c r="N54" s="4"/>
      <c r="O54" s="4"/>
      <c r="P54" s="3"/>
      <c r="Q54" s="4"/>
      <c r="R54" s="4"/>
      <c r="S54" s="4"/>
      <c r="T54" s="4"/>
      <c r="U54" s="4"/>
      <c r="V54" s="4"/>
    </row>
    <row r="55" spans="3:22" ht="19.5" customHeight="1" x14ac:dyDescent="0.2">
      <c r="C55" s="4"/>
      <c r="D55" s="4"/>
      <c r="E55" s="4"/>
      <c r="F55" s="4"/>
      <c r="G55" s="4"/>
      <c r="H55" s="4"/>
      <c r="I55" s="4"/>
      <c r="J55" s="4"/>
      <c r="K55" s="51"/>
      <c r="L55" s="51"/>
      <c r="M55" s="4"/>
      <c r="N55" s="3"/>
      <c r="O55" s="3"/>
      <c r="P55" s="3"/>
      <c r="Q55" s="4"/>
      <c r="R55" s="4"/>
      <c r="S55" s="4"/>
      <c r="T55" s="4"/>
      <c r="U55" s="4"/>
      <c r="V55" s="4"/>
    </row>
    <row r="56" spans="3:22" ht="19.5" customHeight="1" x14ac:dyDescent="0.2">
      <c r="C56" s="4"/>
      <c r="D56" s="4"/>
      <c r="E56" s="4"/>
      <c r="F56" s="4"/>
      <c r="G56" s="4"/>
      <c r="H56" s="4"/>
      <c r="I56" s="4"/>
      <c r="J56" s="4"/>
      <c r="K56" s="56"/>
      <c r="L56" s="51"/>
      <c r="M56" s="4"/>
      <c r="N56" s="48"/>
      <c r="O56" s="37"/>
      <c r="P56" s="37"/>
      <c r="Q56" s="4"/>
      <c r="R56" s="4"/>
      <c r="S56" s="4"/>
      <c r="T56" s="4"/>
      <c r="U56" s="4"/>
      <c r="V56" s="4"/>
    </row>
    <row r="57" spans="3:22" ht="19.5" customHeight="1" x14ac:dyDescent="0.2">
      <c r="C57" s="4"/>
      <c r="D57" s="4"/>
      <c r="E57" s="4"/>
      <c r="F57" s="4"/>
      <c r="G57" s="4"/>
      <c r="H57" s="4"/>
      <c r="I57" s="4"/>
      <c r="J57" s="4"/>
      <c r="K57" s="56"/>
      <c r="L57" s="51"/>
      <c r="M57" s="4"/>
      <c r="N57" s="3"/>
      <c r="O57" s="3"/>
      <c r="P57" s="3"/>
      <c r="Q57" s="4"/>
      <c r="R57" s="4"/>
      <c r="S57" s="4"/>
      <c r="T57" s="4"/>
      <c r="U57" s="4"/>
      <c r="V57" s="4"/>
    </row>
    <row r="58" spans="3:22" ht="19.5" customHeight="1" x14ac:dyDescent="0.2">
      <c r="C58" s="4"/>
      <c r="D58" s="4"/>
      <c r="E58" s="4"/>
      <c r="F58" s="4"/>
      <c r="G58" s="4"/>
      <c r="H58" s="4"/>
      <c r="I58" s="4"/>
      <c r="J58" s="4"/>
      <c r="K58" s="56"/>
      <c r="L58" s="56"/>
      <c r="M58" s="4"/>
      <c r="N58" s="49"/>
      <c r="O58" s="50"/>
      <c r="P58" s="3"/>
      <c r="Q58" s="4"/>
      <c r="R58" s="4"/>
      <c r="S58" s="4"/>
      <c r="T58" s="4"/>
      <c r="U58" s="4"/>
      <c r="V58" s="4"/>
    </row>
    <row r="59" spans="3:22" ht="19.5" customHeight="1" x14ac:dyDescent="0.2">
      <c r="C59" s="56"/>
      <c r="D59" s="56" t="s">
        <v>4</v>
      </c>
      <c r="E59" s="56">
        <v>-5</v>
      </c>
      <c r="F59" s="56"/>
      <c r="G59" s="56"/>
      <c r="H59" s="56"/>
      <c r="I59" s="56"/>
      <c r="J59" s="56"/>
      <c r="K59" s="56"/>
      <c r="L59" s="56"/>
      <c r="M59" s="51"/>
      <c r="N59" s="52"/>
      <c r="O59" s="53"/>
      <c r="P59" s="54"/>
      <c r="Q59" s="4"/>
      <c r="R59" s="4"/>
      <c r="S59" s="4"/>
      <c r="T59" s="4"/>
      <c r="U59" s="4"/>
      <c r="V59" s="4"/>
    </row>
    <row r="60" spans="3:22" ht="19.5" customHeight="1" x14ac:dyDescent="0.2">
      <c r="C60" s="56"/>
      <c r="D60" s="56" t="s">
        <v>5</v>
      </c>
      <c r="E60" s="56">
        <v>-4</v>
      </c>
      <c r="F60" s="56"/>
      <c r="G60" s="56"/>
      <c r="H60" s="56"/>
      <c r="I60" s="56"/>
      <c r="J60" s="56"/>
      <c r="K60" s="56"/>
      <c r="L60" s="56"/>
      <c r="M60" s="51"/>
      <c r="N60" s="52"/>
      <c r="O60" s="53"/>
      <c r="P60" s="54"/>
      <c r="Q60" s="4"/>
      <c r="R60" s="4"/>
      <c r="S60" s="4"/>
      <c r="T60" s="4"/>
      <c r="U60" s="4"/>
      <c r="V60" s="4"/>
    </row>
    <row r="61" spans="3:22" ht="19.5" customHeight="1" x14ac:dyDescent="0.2">
      <c r="C61" s="56"/>
      <c r="D61" s="57" t="s">
        <v>14</v>
      </c>
      <c r="E61" s="56">
        <v>-3</v>
      </c>
      <c r="F61" s="56"/>
      <c r="G61" s="56"/>
      <c r="H61" s="56"/>
      <c r="I61" s="56"/>
      <c r="J61" s="56"/>
      <c r="K61" s="56"/>
      <c r="L61" s="56"/>
      <c r="M61" s="51"/>
      <c r="N61" s="52"/>
      <c r="O61" s="53"/>
      <c r="P61" s="54"/>
      <c r="Q61" s="4"/>
      <c r="R61" s="4"/>
      <c r="S61" s="4"/>
      <c r="T61" s="4"/>
      <c r="U61" s="4"/>
      <c r="V61" s="4"/>
    </row>
    <row r="62" spans="3:22" ht="19.5" customHeight="1" x14ac:dyDescent="0.2">
      <c r="C62" s="56"/>
      <c r="D62" s="56" t="s">
        <v>6</v>
      </c>
      <c r="E62" s="56">
        <v>-2</v>
      </c>
      <c r="F62" s="56"/>
      <c r="G62" s="56"/>
      <c r="H62" s="56"/>
      <c r="I62" s="56"/>
      <c r="J62" s="56"/>
      <c r="K62" s="56"/>
      <c r="L62" s="56"/>
      <c r="M62" s="51"/>
      <c r="N62" s="52"/>
      <c r="O62" s="53"/>
      <c r="P62" s="54"/>
      <c r="Q62" s="4"/>
      <c r="R62" s="4"/>
      <c r="S62" s="4"/>
      <c r="T62" s="4"/>
      <c r="U62" s="4"/>
      <c r="V62" s="4"/>
    </row>
    <row r="63" spans="3:22" ht="19.5" customHeight="1" x14ac:dyDescent="0.2">
      <c r="C63" s="56"/>
      <c r="D63" s="56" t="s">
        <v>7</v>
      </c>
      <c r="E63" s="56">
        <v>-1</v>
      </c>
      <c r="F63" s="56"/>
      <c r="G63" s="56"/>
      <c r="H63" s="56"/>
      <c r="I63" s="56"/>
      <c r="J63" s="56"/>
      <c r="K63" s="56"/>
      <c r="L63" s="56"/>
      <c r="M63" s="51"/>
      <c r="N63" s="51"/>
      <c r="O63" s="51"/>
      <c r="P63" s="51"/>
      <c r="Q63" s="4"/>
      <c r="R63" s="4"/>
      <c r="S63" s="4"/>
      <c r="T63" s="4"/>
      <c r="U63" s="4"/>
      <c r="V63" s="4"/>
    </row>
    <row r="64" spans="3:22" ht="19.5" customHeight="1" x14ac:dyDescent="0.2">
      <c r="C64" s="56"/>
      <c r="D64" s="56" t="s">
        <v>2</v>
      </c>
      <c r="E64" s="56">
        <v>0</v>
      </c>
      <c r="F64" s="56"/>
      <c r="G64" s="56"/>
      <c r="H64" s="56"/>
      <c r="I64" s="56"/>
      <c r="J64" s="56"/>
      <c r="K64" s="56"/>
      <c r="L64" s="56"/>
      <c r="M64" s="55"/>
      <c r="N64" s="51"/>
      <c r="O64" s="51"/>
      <c r="P64" s="51"/>
      <c r="Q64" s="4"/>
      <c r="R64" s="4"/>
      <c r="S64" s="4"/>
      <c r="T64" s="4"/>
      <c r="U64" s="4"/>
      <c r="V64" s="4"/>
    </row>
    <row r="65" spans="3:22" ht="19.5" customHeight="1" x14ac:dyDescent="0.2">
      <c r="C65" s="56"/>
      <c r="D65" s="56" t="s">
        <v>9</v>
      </c>
      <c r="E65" s="56">
        <v>1</v>
      </c>
      <c r="F65" s="56"/>
      <c r="G65" s="56"/>
      <c r="H65" s="56"/>
      <c r="I65" s="56"/>
      <c r="J65" s="56"/>
      <c r="K65" s="56"/>
      <c r="L65" s="56"/>
      <c r="M65" s="51"/>
      <c r="N65" s="51"/>
      <c r="O65" s="51"/>
      <c r="P65" s="51"/>
      <c r="Q65" s="4"/>
      <c r="R65" s="4"/>
      <c r="S65" s="4"/>
      <c r="T65" s="4"/>
      <c r="U65" s="4"/>
      <c r="V65" s="4"/>
    </row>
    <row r="66" spans="3:22" ht="19.5" customHeight="1" x14ac:dyDescent="0.2">
      <c r="C66" s="56"/>
      <c r="D66" s="56" t="s">
        <v>8</v>
      </c>
      <c r="E66" s="56">
        <v>2</v>
      </c>
      <c r="F66" s="56"/>
      <c r="G66" s="56"/>
      <c r="H66" s="56"/>
      <c r="I66" s="56"/>
      <c r="J66" s="56"/>
      <c r="K66" s="56"/>
      <c r="L66" s="56"/>
      <c r="M66" s="51"/>
      <c r="N66" s="51"/>
      <c r="O66" s="51"/>
      <c r="P66" s="51"/>
      <c r="Q66" s="4"/>
      <c r="R66" s="4"/>
      <c r="S66" s="4"/>
      <c r="T66" s="4"/>
      <c r="U66" s="4"/>
      <c r="V66" s="4"/>
    </row>
    <row r="67" spans="3:22" ht="19.5" customHeight="1" x14ac:dyDescent="0.2">
      <c r="C67" s="56"/>
      <c r="D67" s="56" t="s">
        <v>10</v>
      </c>
      <c r="E67" s="56">
        <v>3</v>
      </c>
      <c r="F67" s="56"/>
      <c r="G67" s="56"/>
      <c r="H67" s="56"/>
      <c r="I67" s="56"/>
      <c r="J67" s="56"/>
      <c r="K67" s="56"/>
      <c r="L67" s="56"/>
      <c r="M67" s="51"/>
      <c r="N67" s="51"/>
      <c r="O67" s="51"/>
      <c r="P67" s="51"/>
      <c r="Q67" s="4"/>
      <c r="R67" s="4"/>
      <c r="S67" s="4"/>
      <c r="T67" s="4"/>
      <c r="U67" s="4"/>
      <c r="V67" s="4"/>
    </row>
    <row r="68" spans="3:22" ht="19.5" customHeight="1" x14ac:dyDescent="0.2">
      <c r="C68" s="56"/>
      <c r="D68" s="56" t="s">
        <v>11</v>
      </c>
      <c r="E68" s="56">
        <v>4</v>
      </c>
      <c r="F68" s="56"/>
      <c r="G68" s="56"/>
      <c r="H68" s="56"/>
      <c r="I68" s="56"/>
      <c r="J68" s="56"/>
      <c r="K68" s="56"/>
      <c r="L68" s="56"/>
      <c r="M68" s="51"/>
      <c r="N68" s="51"/>
      <c r="O68" s="51"/>
      <c r="P68" s="51"/>
      <c r="Q68" s="4"/>
      <c r="R68" s="4"/>
      <c r="S68" s="4"/>
      <c r="T68" s="4"/>
      <c r="U68" s="4"/>
      <c r="V68" s="4"/>
    </row>
    <row r="69" spans="3:22" ht="19.5" customHeight="1" x14ac:dyDescent="0.2">
      <c r="C69" s="56"/>
      <c r="D69" s="56" t="s">
        <v>12</v>
      </c>
      <c r="E69" s="56">
        <v>5</v>
      </c>
      <c r="F69" s="56"/>
      <c r="G69" s="56"/>
      <c r="H69" s="56"/>
      <c r="I69" s="56"/>
      <c r="J69" s="56"/>
      <c r="K69" s="56"/>
      <c r="L69" s="56"/>
      <c r="M69" s="51"/>
      <c r="N69" s="51"/>
      <c r="O69" s="51"/>
      <c r="P69" s="51"/>
      <c r="Q69" s="4"/>
      <c r="R69" s="4"/>
      <c r="S69" s="4"/>
      <c r="T69" s="4"/>
      <c r="U69" s="4"/>
      <c r="V69" s="4"/>
    </row>
    <row r="70" spans="3:22" ht="19.5" customHeight="1" x14ac:dyDescent="0.2">
      <c r="C70" s="56"/>
      <c r="D70" s="4"/>
      <c r="E70" s="4"/>
      <c r="F70" s="4"/>
      <c r="G70" s="4"/>
      <c r="H70" s="4"/>
      <c r="I70" s="56"/>
      <c r="J70" s="56"/>
      <c r="K70" s="56"/>
      <c r="L70" s="56"/>
      <c r="M70" s="51"/>
      <c r="N70" s="51"/>
      <c r="O70" s="51"/>
      <c r="P70" s="51"/>
      <c r="Q70" s="4"/>
      <c r="R70" s="4"/>
      <c r="S70" s="4"/>
      <c r="T70" s="4"/>
      <c r="U70" s="4"/>
      <c r="V70" s="4"/>
    </row>
    <row r="71" spans="3:22" ht="19.5" customHeight="1" x14ac:dyDescent="0.2">
      <c r="C71" s="56"/>
      <c r="D71" s="4"/>
      <c r="E71" s="4"/>
      <c r="F71" s="4"/>
      <c r="G71" s="4"/>
      <c r="H71" s="4"/>
      <c r="I71" s="56"/>
      <c r="J71" s="56"/>
      <c r="K71" s="56"/>
      <c r="L71" s="56"/>
      <c r="M71" s="51"/>
      <c r="N71" s="51"/>
      <c r="O71" s="51"/>
      <c r="P71" s="51"/>
      <c r="Q71" s="4"/>
      <c r="R71" s="4"/>
      <c r="S71" s="4"/>
      <c r="T71" s="4"/>
      <c r="U71" s="4"/>
      <c r="V71" s="4"/>
    </row>
    <row r="72" spans="3:22" ht="19.5" customHeight="1" x14ac:dyDescent="0.2">
      <c r="C72" s="56"/>
      <c r="D72" s="4"/>
      <c r="E72" s="4"/>
      <c r="F72" s="4"/>
      <c r="G72" s="4"/>
      <c r="H72" s="4"/>
      <c r="I72" s="56"/>
      <c r="J72" s="56"/>
      <c r="K72" s="56"/>
      <c r="L72" s="56"/>
      <c r="M72" s="51"/>
      <c r="N72" s="51"/>
      <c r="O72" s="51"/>
      <c r="P72" s="51"/>
      <c r="Q72" s="4"/>
      <c r="R72" s="4"/>
      <c r="S72" s="4"/>
      <c r="T72" s="4"/>
      <c r="U72" s="4"/>
      <c r="V72" s="4"/>
    </row>
    <row r="73" spans="3:22" ht="19.5" customHeight="1" x14ac:dyDescent="0.2">
      <c r="C73" s="58"/>
      <c r="D73" s="58"/>
      <c r="E73" s="58"/>
      <c r="F73" s="58"/>
      <c r="G73" s="58"/>
      <c r="H73" s="58"/>
      <c r="I73" s="58"/>
      <c r="J73" s="56"/>
      <c r="K73" s="56"/>
      <c r="L73" s="56"/>
      <c r="M73" s="56"/>
      <c r="N73" s="56"/>
      <c r="O73" s="56"/>
      <c r="P73" s="51"/>
      <c r="Q73" s="4"/>
      <c r="R73" s="4"/>
      <c r="S73" s="4"/>
      <c r="T73" s="4"/>
      <c r="U73" s="4"/>
      <c r="V73" s="4"/>
    </row>
    <row r="74" spans="3:22" ht="19.5" customHeight="1" x14ac:dyDescent="0.2">
      <c r="C74" s="58"/>
      <c r="D74" s="59" t="s">
        <v>1</v>
      </c>
      <c r="E74" s="60"/>
      <c r="F74" s="60"/>
      <c r="G74" s="60"/>
      <c r="H74" s="58"/>
      <c r="I74" s="60"/>
      <c r="J74" s="56"/>
      <c r="K74" s="61" t="s">
        <v>15</v>
      </c>
      <c r="L74" s="56"/>
      <c r="M74" s="56"/>
      <c r="N74" s="56"/>
      <c r="O74" s="56"/>
      <c r="P74" s="51"/>
      <c r="Q74" s="4"/>
      <c r="R74" s="4"/>
      <c r="S74" s="4"/>
      <c r="T74" s="4"/>
      <c r="U74" s="4"/>
      <c r="V74" s="4"/>
    </row>
    <row r="75" spans="3:22" ht="19.5" customHeight="1" x14ac:dyDescent="0.2">
      <c r="C75" s="58"/>
      <c r="D75" s="60"/>
      <c r="E75" s="60"/>
      <c r="F75" s="60"/>
      <c r="G75" s="60"/>
      <c r="H75" s="58"/>
      <c r="I75" s="60"/>
      <c r="J75" s="43"/>
      <c r="K75" s="56"/>
      <c r="L75" s="56"/>
      <c r="M75" s="56"/>
      <c r="N75" s="56"/>
      <c r="O75" s="56"/>
      <c r="P75" s="51"/>
      <c r="Q75" s="4"/>
      <c r="R75" s="4"/>
      <c r="S75" s="4"/>
      <c r="T75" s="4"/>
      <c r="U75" s="4"/>
      <c r="V75" s="4"/>
    </row>
    <row r="76" spans="3:22" ht="19.5" customHeight="1" x14ac:dyDescent="0.2">
      <c r="C76" s="58"/>
      <c r="D76" s="60">
        <f>N20</f>
        <v>0</v>
      </c>
      <c r="E76" s="62">
        <f>(K11-7+K16-7+((K24-7)*1.5))/3.5</f>
        <v>-6</v>
      </c>
      <c r="F76" s="62"/>
      <c r="G76" s="63" t="str">
        <f t="shared" ref="G76:G85" si="2">IF(E76&lt;0.5,"Red",IF(E76&gt;1.5,"Green","Yellow"))</f>
        <v>Red</v>
      </c>
      <c r="H76" s="63" t="str">
        <f t="shared" ref="H76:H85" si="3">IF(F76&lt;0.5,"Red",IF(F76&gt;1.5,"Green","Yellow"))</f>
        <v>Red</v>
      </c>
      <c r="I76" s="60"/>
      <c r="J76" s="43"/>
      <c r="K76" s="64" t="e">
        <f>((E76*1)+(E77*3)+(E78*2)+(E79*1)+(E80*2)+(E81*2)+(E82*3)+(E83*4)+(E84*3)+(E85*3))/24</f>
        <v>#REF!</v>
      </c>
      <c r="L76" s="56"/>
      <c r="M76" s="56"/>
      <c r="N76" s="56"/>
      <c r="O76" s="56"/>
      <c r="P76" s="51"/>
      <c r="Q76" s="4"/>
      <c r="R76" s="4"/>
      <c r="S76" s="4"/>
      <c r="T76" s="4"/>
      <c r="U76" s="4"/>
      <c r="V76" s="4"/>
    </row>
    <row r="77" spans="3:22" ht="19.5" customHeight="1" x14ac:dyDescent="0.2">
      <c r="C77" s="58"/>
      <c r="D77" s="60">
        <f t="shared" ref="D77:D85" si="4">N21</f>
        <v>0</v>
      </c>
      <c r="E77" s="62" t="e">
        <f>(((K15-7)*1.5)+#REF!-7+#REF!-7)/3.5</f>
        <v>#REF!</v>
      </c>
      <c r="F77" s="62"/>
      <c r="G77" s="63" t="e">
        <f t="shared" si="2"/>
        <v>#REF!</v>
      </c>
      <c r="H77" s="63" t="str">
        <f t="shared" si="3"/>
        <v>Red</v>
      </c>
      <c r="I77" s="60"/>
      <c r="J77" s="43"/>
      <c r="K77" s="56"/>
      <c r="L77" s="56"/>
      <c r="M77" s="56"/>
      <c r="N77" s="56"/>
      <c r="O77" s="56"/>
      <c r="P77" s="51"/>
      <c r="Q77" s="4"/>
      <c r="R77" s="4"/>
      <c r="S77" s="4"/>
      <c r="T77" s="4"/>
      <c r="U77" s="4"/>
      <c r="V77" s="4"/>
    </row>
    <row r="78" spans="3:22" ht="19.5" customHeight="1" x14ac:dyDescent="0.2">
      <c r="C78" s="58"/>
      <c r="D78" s="60">
        <f t="shared" si="4"/>
        <v>0</v>
      </c>
      <c r="E78" s="62" t="e">
        <f>(((K20-7)*1.5)+K26-7+#REF!-7)/3.5</f>
        <v>#REF!</v>
      </c>
      <c r="F78" s="62"/>
      <c r="G78" s="63" t="e">
        <f t="shared" si="2"/>
        <v>#REF!</v>
      </c>
      <c r="H78" s="63" t="str">
        <f t="shared" si="3"/>
        <v>Red</v>
      </c>
      <c r="I78" s="60"/>
      <c r="J78" s="43"/>
      <c r="K78" s="56"/>
      <c r="L78" s="56"/>
      <c r="M78" s="56"/>
      <c r="N78" s="56"/>
      <c r="O78" s="56"/>
      <c r="P78" s="51"/>
      <c r="Q78" s="4"/>
      <c r="R78" s="4"/>
      <c r="S78" s="4"/>
      <c r="T78" s="4"/>
      <c r="U78" s="4"/>
      <c r="V78" s="4"/>
    </row>
    <row r="79" spans="3:22" ht="19.5" customHeight="1" x14ac:dyDescent="0.2">
      <c r="C79" s="58"/>
      <c r="D79" s="60">
        <f t="shared" si="4"/>
        <v>0</v>
      </c>
      <c r="E79" s="62" t="e">
        <f>(((#REF!-7)*1.5)+K21-7+#REF!-7)/3.5</f>
        <v>#REF!</v>
      </c>
      <c r="F79" s="62"/>
      <c r="G79" s="63" t="e">
        <f t="shared" si="2"/>
        <v>#REF!</v>
      </c>
      <c r="H79" s="63" t="str">
        <f t="shared" si="3"/>
        <v>Red</v>
      </c>
      <c r="I79" s="60"/>
      <c r="J79" s="43"/>
      <c r="K79" s="56"/>
      <c r="L79" s="56"/>
      <c r="M79" s="56"/>
      <c r="N79" s="56"/>
      <c r="O79" s="56"/>
      <c r="P79" s="51"/>
      <c r="Q79" s="4"/>
      <c r="R79" s="4"/>
      <c r="S79" s="4"/>
      <c r="T79" s="4"/>
      <c r="U79" s="4"/>
      <c r="V79" s="4"/>
    </row>
    <row r="80" spans="3:22" ht="19.5" customHeight="1" x14ac:dyDescent="0.2">
      <c r="C80" s="58"/>
      <c r="D80" s="60">
        <f t="shared" si="4"/>
        <v>0</v>
      </c>
      <c r="E80" s="62">
        <f>(((K15-7)*1.5)+K26-7+K13-7)/3.5</f>
        <v>-6</v>
      </c>
      <c r="F80" s="62"/>
      <c r="G80" s="63" t="str">
        <f t="shared" si="2"/>
        <v>Red</v>
      </c>
      <c r="H80" s="63" t="str">
        <f t="shared" si="3"/>
        <v>Red</v>
      </c>
      <c r="I80" s="60"/>
      <c r="J80" s="43"/>
      <c r="K80" s="56"/>
      <c r="L80" s="56"/>
      <c r="M80" s="56"/>
      <c r="N80" s="56"/>
      <c r="O80" s="56"/>
      <c r="P80" s="51"/>
      <c r="Q80" s="4"/>
      <c r="R80" s="4"/>
      <c r="S80" s="4"/>
      <c r="T80" s="4"/>
      <c r="U80" s="4"/>
      <c r="V80" s="4"/>
    </row>
    <row r="81" spans="3:22" ht="19.5" customHeight="1" x14ac:dyDescent="0.2">
      <c r="C81" s="58"/>
      <c r="D81" s="60">
        <f t="shared" si="4"/>
        <v>0</v>
      </c>
      <c r="E81" s="62" t="e">
        <f>(((K22-7)*1.5)+K17-7+K12-7+#REF!-7)/4.5</f>
        <v>#REF!</v>
      </c>
      <c r="F81" s="62"/>
      <c r="G81" s="63" t="e">
        <f t="shared" si="2"/>
        <v>#REF!</v>
      </c>
      <c r="H81" s="63" t="str">
        <f t="shared" si="3"/>
        <v>Red</v>
      </c>
      <c r="I81" s="60"/>
      <c r="J81" s="43"/>
      <c r="K81" s="56"/>
      <c r="L81" s="56"/>
      <c r="M81" s="56"/>
      <c r="N81" s="56"/>
      <c r="O81" s="56"/>
      <c r="P81" s="51"/>
      <c r="Q81" s="4"/>
      <c r="R81" s="4"/>
      <c r="S81" s="4"/>
      <c r="T81" s="4"/>
      <c r="U81" s="4"/>
      <c r="V81" s="4"/>
    </row>
    <row r="82" spans="3:22" ht="19.5" customHeight="1" x14ac:dyDescent="0.2">
      <c r="C82" s="58"/>
      <c r="D82" s="60">
        <f t="shared" si="4"/>
        <v>0</v>
      </c>
      <c r="E82" s="62" t="e">
        <f>(((K23-7)*1.5)+#REF!-7+K25-7)/3.5</f>
        <v>#REF!</v>
      </c>
      <c r="F82" s="62"/>
      <c r="G82" s="63" t="e">
        <f t="shared" si="2"/>
        <v>#REF!</v>
      </c>
      <c r="H82" s="63" t="str">
        <f t="shared" si="3"/>
        <v>Red</v>
      </c>
      <c r="I82" s="60"/>
      <c r="J82" s="43"/>
      <c r="K82" s="56"/>
      <c r="L82" s="56"/>
      <c r="M82" s="56"/>
      <c r="N82" s="56"/>
      <c r="O82" s="56"/>
      <c r="P82" s="51"/>
      <c r="Q82" s="4"/>
      <c r="R82" s="4"/>
      <c r="S82" s="4"/>
      <c r="T82" s="4"/>
      <c r="U82" s="4"/>
      <c r="V82" s="4"/>
    </row>
    <row r="83" spans="3:22" ht="19.5" customHeight="1" x14ac:dyDescent="0.2">
      <c r="C83" s="58"/>
      <c r="D83" s="60">
        <f t="shared" si="4"/>
        <v>0</v>
      </c>
      <c r="E83" s="62" t="e">
        <f>(((#REF!-7)*1.5)+K19-7+#REF!-7+#REF!-7)/4.5</f>
        <v>#REF!</v>
      </c>
      <c r="F83" s="62"/>
      <c r="G83" s="63" t="e">
        <f t="shared" si="2"/>
        <v>#REF!</v>
      </c>
      <c r="H83" s="63" t="str">
        <f t="shared" si="3"/>
        <v>Red</v>
      </c>
      <c r="I83" s="60"/>
      <c r="J83" s="43"/>
      <c r="K83" s="56"/>
      <c r="L83" s="56"/>
      <c r="M83" s="56"/>
      <c r="N83" s="56"/>
      <c r="O83" s="56"/>
      <c r="P83" s="51"/>
      <c r="Q83" s="4"/>
      <c r="R83" s="4"/>
      <c r="S83" s="4"/>
      <c r="T83" s="4"/>
      <c r="U83" s="4"/>
      <c r="V83" s="4"/>
    </row>
    <row r="84" spans="3:22" ht="19.5" customHeight="1" x14ac:dyDescent="0.2">
      <c r="C84" s="58"/>
      <c r="D84" s="60">
        <f t="shared" si="4"/>
        <v>0</v>
      </c>
      <c r="E84" s="62" t="e">
        <f>(((#REF!-7)*1.5)+#REF!-7)/2.5</f>
        <v>#REF!</v>
      </c>
      <c r="F84" s="62"/>
      <c r="G84" s="63" t="e">
        <f t="shared" si="2"/>
        <v>#REF!</v>
      </c>
      <c r="H84" s="63" t="str">
        <f t="shared" si="3"/>
        <v>Red</v>
      </c>
      <c r="I84" s="60"/>
      <c r="J84" s="43"/>
      <c r="K84" s="56"/>
      <c r="L84" s="56"/>
      <c r="M84" s="56"/>
      <c r="N84" s="56"/>
      <c r="O84" s="56"/>
      <c r="P84" s="51"/>
      <c r="Q84" s="4"/>
      <c r="R84" s="4"/>
      <c r="S84" s="4"/>
      <c r="T84" s="4"/>
      <c r="U84" s="4"/>
      <c r="V84" s="4"/>
    </row>
    <row r="85" spans="3:22" ht="19.5" customHeight="1" x14ac:dyDescent="0.2">
      <c r="C85" s="58"/>
      <c r="D85" s="60">
        <f t="shared" si="4"/>
        <v>0</v>
      </c>
      <c r="E85" s="62" t="e">
        <f>(((#REF!-7)*1.5)+K14-7+#REF!-7+K18-7)/4.5</f>
        <v>#REF!</v>
      </c>
      <c r="F85" s="62"/>
      <c r="G85" s="63" t="e">
        <f t="shared" si="2"/>
        <v>#REF!</v>
      </c>
      <c r="H85" s="63" t="str">
        <f t="shared" si="3"/>
        <v>Red</v>
      </c>
      <c r="I85" s="60"/>
      <c r="J85" s="43"/>
      <c r="K85" s="56"/>
      <c r="L85" s="56"/>
      <c r="M85" s="56"/>
      <c r="N85" s="56"/>
      <c r="O85" s="56"/>
      <c r="P85" s="51"/>
      <c r="Q85" s="4"/>
      <c r="R85" s="4"/>
      <c r="S85" s="4"/>
      <c r="T85" s="4"/>
      <c r="U85" s="4"/>
      <c r="V85" s="4"/>
    </row>
    <row r="86" spans="3:22" ht="19.5" customHeight="1" x14ac:dyDescent="0.2">
      <c r="C86" s="58"/>
      <c r="D86" s="60" t="s">
        <v>0</v>
      </c>
      <c r="E86" s="62" t="e">
        <f>SUM(E76:E85)/10</f>
        <v>#REF!</v>
      </c>
      <c r="F86" s="62"/>
      <c r="G86" s="60"/>
      <c r="H86" s="58"/>
      <c r="I86" s="60"/>
      <c r="J86" s="43"/>
      <c r="K86" s="56"/>
      <c r="L86" s="68"/>
      <c r="M86" s="56"/>
      <c r="N86" s="56"/>
      <c r="O86" s="56"/>
      <c r="P86" s="51"/>
      <c r="Q86" s="4"/>
      <c r="R86" s="4"/>
      <c r="S86" s="4"/>
      <c r="T86" s="4"/>
      <c r="U86" s="4"/>
      <c r="V86" s="4"/>
    </row>
    <row r="87" spans="3:22" ht="19.5" customHeight="1" x14ac:dyDescent="0.2">
      <c r="C87" s="65"/>
      <c r="D87" s="66"/>
      <c r="E87" s="66"/>
      <c r="F87" s="66"/>
      <c r="G87" s="66"/>
      <c r="H87" s="65"/>
      <c r="I87" s="67"/>
      <c r="J87" s="16"/>
      <c r="K87" s="57"/>
      <c r="L87" s="68"/>
      <c r="M87" s="56"/>
      <c r="N87" s="56"/>
      <c r="O87" s="56"/>
      <c r="P87" s="51"/>
      <c r="Q87" s="4"/>
      <c r="R87" s="4"/>
      <c r="S87" s="4"/>
      <c r="T87" s="4"/>
      <c r="U87" s="4"/>
      <c r="V87" s="4"/>
    </row>
    <row r="88" spans="3:22" ht="19.5" customHeight="1" x14ac:dyDescent="0.2">
      <c r="D88" s="69"/>
      <c r="E88" s="69"/>
      <c r="F88" s="69"/>
      <c r="G88" s="69"/>
      <c r="I88" s="69"/>
      <c r="J88" s="16"/>
      <c r="K88" s="68"/>
      <c r="L88" s="68"/>
      <c r="M88" s="56"/>
      <c r="N88" s="56"/>
      <c r="O88" s="56"/>
      <c r="P88" s="51"/>
      <c r="Q88" s="4"/>
      <c r="R88" s="4"/>
      <c r="S88" s="4"/>
      <c r="T88" s="4"/>
      <c r="U88" s="4"/>
      <c r="V88" s="4"/>
    </row>
    <row r="89" spans="3:22" ht="19.5" customHeight="1" x14ac:dyDescent="0.2">
      <c r="D89" s="70"/>
      <c r="E89" s="70"/>
      <c r="F89" s="70"/>
      <c r="G89" s="70"/>
      <c r="H89" s="70"/>
      <c r="I89" s="70"/>
      <c r="J89" s="16"/>
      <c r="K89" s="68"/>
      <c r="L89" s="68"/>
      <c r="M89" s="56"/>
      <c r="N89" s="56"/>
      <c r="O89" s="56"/>
      <c r="P89" s="51"/>
      <c r="Q89" s="4"/>
      <c r="R89" s="4"/>
      <c r="S89" s="4"/>
      <c r="T89" s="4"/>
      <c r="U89" s="4"/>
      <c r="V89" s="4"/>
    </row>
    <row r="90" spans="3:22" ht="19.5" customHeight="1" x14ac:dyDescent="0.2">
      <c r="D90" s="70"/>
      <c r="E90" s="70"/>
      <c r="F90" s="70"/>
      <c r="G90" s="70"/>
      <c r="H90" s="70"/>
      <c r="I90" s="70"/>
      <c r="J90" s="16"/>
      <c r="K90" s="68"/>
      <c r="L90" s="68"/>
      <c r="M90" s="56"/>
      <c r="N90" s="56"/>
      <c r="O90" s="56"/>
      <c r="P90" s="51"/>
      <c r="Q90" s="4"/>
      <c r="R90" s="4"/>
      <c r="S90" s="4"/>
      <c r="T90" s="4"/>
      <c r="U90" s="4"/>
      <c r="V90" s="4"/>
    </row>
    <row r="91" spans="3:22" ht="19.5" customHeight="1" x14ac:dyDescent="0.2">
      <c r="D91" s="70"/>
      <c r="E91" s="70"/>
      <c r="F91" s="70"/>
      <c r="G91" s="70"/>
      <c r="H91" s="70"/>
      <c r="I91" s="70"/>
      <c r="J91" s="16"/>
      <c r="K91" s="68"/>
      <c r="L91" s="68"/>
      <c r="M91" s="56"/>
      <c r="N91" s="56"/>
      <c r="O91" s="56"/>
      <c r="P91" s="51"/>
      <c r="Q91" s="4"/>
      <c r="R91" s="4"/>
      <c r="S91" s="4"/>
      <c r="T91" s="4"/>
      <c r="U91" s="4"/>
      <c r="V91" s="4"/>
    </row>
    <row r="92" spans="3:22" ht="19.5" customHeight="1" x14ac:dyDescent="0.2">
      <c r="D92" s="70"/>
      <c r="E92" s="70"/>
      <c r="F92" s="70"/>
      <c r="G92" s="70"/>
      <c r="H92" s="70"/>
      <c r="I92" s="70"/>
      <c r="J92" s="16"/>
      <c r="K92" s="68"/>
      <c r="L92" s="57"/>
      <c r="M92" s="56"/>
      <c r="N92" s="56"/>
      <c r="O92" s="56"/>
      <c r="P92" s="51"/>
      <c r="Q92" s="4"/>
      <c r="R92" s="4"/>
      <c r="S92" s="4"/>
      <c r="T92" s="4"/>
      <c r="U92" s="4"/>
      <c r="V92" s="4"/>
    </row>
    <row r="93" spans="3:22" ht="19.5" customHeight="1" x14ac:dyDescent="0.2">
      <c r="D93" s="70"/>
      <c r="E93" s="70"/>
      <c r="F93" s="70"/>
      <c r="G93" s="70"/>
      <c r="H93" s="70"/>
      <c r="I93" s="70"/>
      <c r="J93" s="16"/>
      <c r="K93" s="57"/>
      <c r="M93" s="56"/>
      <c r="N93" s="56"/>
      <c r="O93" s="56"/>
      <c r="P93" s="51"/>
      <c r="Q93" s="4"/>
      <c r="R93" s="4"/>
      <c r="S93" s="4"/>
      <c r="T93" s="4"/>
      <c r="U93" s="4"/>
      <c r="V93" s="4"/>
    </row>
    <row r="94" spans="3:22" ht="19.5" customHeight="1" x14ac:dyDescent="0.2">
      <c r="M94" s="56"/>
      <c r="N94" s="56"/>
      <c r="O94" s="56"/>
      <c r="P94" s="51"/>
      <c r="Q94" s="4"/>
      <c r="R94" s="4"/>
      <c r="S94" s="4"/>
      <c r="T94" s="4"/>
      <c r="U94" s="4"/>
      <c r="V94" s="4"/>
    </row>
    <row r="95" spans="3:22" ht="19.5" customHeight="1" x14ac:dyDescent="0.2">
      <c r="M95" s="56"/>
      <c r="N95" s="56"/>
      <c r="O95" s="56"/>
      <c r="P95" s="51"/>
      <c r="Q95" s="4"/>
      <c r="R95" s="4"/>
      <c r="S95" s="4"/>
      <c r="T95" s="4"/>
      <c r="U95" s="4"/>
      <c r="V95" s="4"/>
    </row>
    <row r="96" spans="3:22" ht="19.5" customHeight="1" x14ac:dyDescent="0.2">
      <c r="M96" s="56"/>
      <c r="N96" s="56"/>
      <c r="O96" s="56"/>
      <c r="P96" s="51"/>
      <c r="Q96" s="4"/>
      <c r="R96" s="4"/>
      <c r="S96" s="4"/>
      <c r="T96" s="4"/>
      <c r="U96" s="4"/>
      <c r="V96" s="4"/>
    </row>
    <row r="97" spans="13:22" ht="19.5" customHeight="1" x14ac:dyDescent="0.2">
      <c r="M97" s="56"/>
      <c r="N97" s="56"/>
      <c r="O97" s="56"/>
      <c r="P97" s="51"/>
      <c r="Q97" s="4"/>
      <c r="R97" s="4"/>
      <c r="S97" s="4"/>
      <c r="T97" s="4"/>
      <c r="U97" s="4"/>
      <c r="V97" s="4"/>
    </row>
    <row r="98" spans="13:22" ht="19.5" customHeight="1" x14ac:dyDescent="0.2">
      <c r="M98" s="56"/>
      <c r="N98" s="56"/>
      <c r="O98" s="56"/>
      <c r="P98" s="51"/>
      <c r="Q98" s="4"/>
      <c r="R98" s="4"/>
      <c r="S98" s="4"/>
      <c r="T98" s="4"/>
      <c r="U98" s="4"/>
      <c r="V98" s="4"/>
    </row>
    <row r="99" spans="13:22" ht="19.5" customHeight="1" x14ac:dyDescent="0.2">
      <c r="M99" s="56"/>
      <c r="N99" s="56"/>
      <c r="O99" s="56"/>
      <c r="P99" s="51"/>
      <c r="Q99" s="4"/>
      <c r="R99" s="4"/>
      <c r="S99" s="4"/>
      <c r="T99" s="4"/>
      <c r="U99" s="4"/>
      <c r="V99" s="4"/>
    </row>
    <row r="100" spans="13:22" ht="19.5" customHeight="1" x14ac:dyDescent="0.2">
      <c r="M100" s="56"/>
      <c r="N100" s="56"/>
      <c r="O100" s="56"/>
      <c r="P100" s="51"/>
      <c r="Q100" s="4"/>
      <c r="R100" s="4"/>
      <c r="S100" s="4"/>
      <c r="T100" s="4"/>
      <c r="U100" s="4"/>
      <c r="V100" s="4"/>
    </row>
    <row r="101" spans="13:22" ht="19.5" customHeight="1" x14ac:dyDescent="0.2">
      <c r="M101" s="68"/>
      <c r="N101" s="68"/>
      <c r="O101" s="68"/>
      <c r="P101" s="68"/>
    </row>
    <row r="102" spans="13:22" ht="19.5" customHeight="1" x14ac:dyDescent="0.2">
      <c r="M102" s="68"/>
      <c r="N102" s="68"/>
      <c r="O102" s="68"/>
      <c r="P102" s="68"/>
    </row>
    <row r="103" spans="13:22" ht="19.5" customHeight="1" x14ac:dyDescent="0.2">
      <c r="M103" s="68"/>
      <c r="N103" s="68"/>
      <c r="O103" s="68"/>
      <c r="P103" s="68"/>
    </row>
    <row r="104" spans="13:22" ht="19.5" customHeight="1" x14ac:dyDescent="0.2">
      <c r="M104" s="68"/>
      <c r="N104" s="68"/>
      <c r="O104" s="68"/>
      <c r="P104" s="68"/>
    </row>
    <row r="105" spans="13:22" ht="19.5" customHeight="1" x14ac:dyDescent="0.2">
      <c r="M105" s="68"/>
      <c r="N105" s="68"/>
      <c r="O105" s="68"/>
      <c r="P105" s="68"/>
    </row>
    <row r="106" spans="13:22" ht="19.5" customHeight="1" x14ac:dyDescent="0.2">
      <c r="M106" s="68"/>
      <c r="N106" s="68"/>
      <c r="O106" s="68"/>
      <c r="P106" s="68"/>
    </row>
    <row r="107" spans="13:22" ht="19.5" customHeight="1" x14ac:dyDescent="0.2">
      <c r="M107" s="57"/>
      <c r="N107" s="57"/>
    </row>
  </sheetData>
  <mergeCells count="4">
    <mergeCell ref="N10:O10"/>
    <mergeCell ref="N11:O11"/>
    <mergeCell ref="E7:G7"/>
    <mergeCell ref="K7:L7"/>
  </mergeCells>
  <phoneticPr fontId="0" type="noConversion"/>
  <conditionalFormatting sqref="N11 N14 O14">
    <cfRule type="expression" dxfId="3" priority="5">
      <formula>$N$11&lt;11</formula>
    </cfRule>
  </conditionalFormatting>
  <conditionalFormatting sqref="N11 N15 O15">
    <cfRule type="expression" dxfId="2" priority="4">
      <formula>AND($N$11&gt;10,$N$11&lt;41)</formula>
    </cfRule>
  </conditionalFormatting>
  <conditionalFormatting sqref="N17 O17 N11">
    <cfRule type="expression" dxfId="1" priority="2">
      <formula>AND($N$11&gt;60,$N$11&lt;81)</formula>
    </cfRule>
  </conditionalFormatting>
  <conditionalFormatting sqref="N11 N16:O16">
    <cfRule type="expression" dxfId="0" priority="3">
      <formula>AND($N$11&gt;40,$N$11&lt;61)</formula>
    </cfRule>
  </conditionalFormatting>
  <pageMargins left="0.75" right="0.75" top="1" bottom="1" header="0.5" footer="0.5"/>
  <pageSetup scale="70"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Fill="0" autoLine="0" autoPict="0">
                <anchor moveWithCells="1">
                  <from>
                    <xdr:col>10</xdr:col>
                    <xdr:colOff>0</xdr:colOff>
                    <xdr:row>10</xdr:row>
                    <xdr:rowOff>0</xdr:rowOff>
                  </from>
                  <to>
                    <xdr:col>11</xdr:col>
                    <xdr:colOff>28575</xdr:colOff>
                    <xdr:row>10</xdr:row>
                    <xdr:rowOff>219075</xdr:rowOff>
                  </to>
                </anchor>
              </controlPr>
            </control>
          </mc:Choice>
        </mc:AlternateContent>
        <mc:AlternateContent xmlns:mc="http://schemas.openxmlformats.org/markup-compatibility/2006">
          <mc:Choice Requires="x14">
            <control shapeId="1032" r:id="rId5" name="Drop Down 8">
              <controlPr defaultSize="0" autoFill="0" autoLine="0" autoPict="0">
                <anchor moveWithCells="1">
                  <from>
                    <xdr:col>9</xdr:col>
                    <xdr:colOff>590550</xdr:colOff>
                    <xdr:row>11</xdr:row>
                    <xdr:rowOff>0</xdr:rowOff>
                  </from>
                  <to>
                    <xdr:col>11</xdr:col>
                    <xdr:colOff>28575</xdr:colOff>
                    <xdr:row>11</xdr:row>
                    <xdr:rowOff>209550</xdr:rowOff>
                  </to>
                </anchor>
              </controlPr>
            </control>
          </mc:Choice>
        </mc:AlternateContent>
        <mc:AlternateContent xmlns:mc="http://schemas.openxmlformats.org/markup-compatibility/2006">
          <mc:Choice Requires="x14">
            <control shapeId="1033" r:id="rId6" name="Drop Down 9">
              <controlPr defaultSize="0" autoFill="0" autoLine="0" autoPict="0">
                <anchor moveWithCells="1">
                  <from>
                    <xdr:col>9</xdr:col>
                    <xdr:colOff>590550</xdr:colOff>
                    <xdr:row>11</xdr:row>
                    <xdr:rowOff>190500</xdr:rowOff>
                  </from>
                  <to>
                    <xdr:col>11</xdr:col>
                    <xdr:colOff>28575</xdr:colOff>
                    <xdr:row>12</xdr:row>
                    <xdr:rowOff>152400</xdr:rowOff>
                  </to>
                </anchor>
              </controlPr>
            </control>
          </mc:Choice>
        </mc:AlternateContent>
        <mc:AlternateContent xmlns:mc="http://schemas.openxmlformats.org/markup-compatibility/2006">
          <mc:Choice Requires="x14">
            <control shapeId="1034" r:id="rId7" name="Drop Down 10">
              <controlPr defaultSize="0" autoFill="0" autoLine="0" autoPict="0">
                <anchor moveWithCells="1">
                  <from>
                    <xdr:col>9</xdr:col>
                    <xdr:colOff>590550</xdr:colOff>
                    <xdr:row>12</xdr:row>
                    <xdr:rowOff>190500</xdr:rowOff>
                  </from>
                  <to>
                    <xdr:col>11</xdr:col>
                    <xdr:colOff>28575</xdr:colOff>
                    <xdr:row>13</xdr:row>
                    <xdr:rowOff>152400</xdr:rowOff>
                  </to>
                </anchor>
              </controlPr>
            </control>
          </mc:Choice>
        </mc:AlternateContent>
        <mc:AlternateContent xmlns:mc="http://schemas.openxmlformats.org/markup-compatibility/2006">
          <mc:Choice Requires="x14">
            <control shapeId="1035" r:id="rId8" name="Drop Down 11">
              <controlPr defaultSize="0" autoFill="0" autoLine="0" autoPict="0">
                <anchor moveWithCells="1">
                  <from>
                    <xdr:col>9</xdr:col>
                    <xdr:colOff>590550</xdr:colOff>
                    <xdr:row>14</xdr:row>
                    <xdr:rowOff>9525</xdr:rowOff>
                  </from>
                  <to>
                    <xdr:col>11</xdr:col>
                    <xdr:colOff>28575</xdr:colOff>
                    <xdr:row>14</xdr:row>
                    <xdr:rowOff>219075</xdr:rowOff>
                  </to>
                </anchor>
              </controlPr>
            </control>
          </mc:Choice>
        </mc:AlternateContent>
        <mc:AlternateContent xmlns:mc="http://schemas.openxmlformats.org/markup-compatibility/2006">
          <mc:Choice Requires="x14">
            <control shapeId="1036" r:id="rId9" name="Drop Down 12">
              <controlPr defaultSize="0" autoFill="0" autoLine="0" autoPict="0">
                <anchor moveWithCells="1">
                  <from>
                    <xdr:col>9</xdr:col>
                    <xdr:colOff>590550</xdr:colOff>
                    <xdr:row>15</xdr:row>
                    <xdr:rowOff>0</xdr:rowOff>
                  </from>
                  <to>
                    <xdr:col>11</xdr:col>
                    <xdr:colOff>28575</xdr:colOff>
                    <xdr:row>15</xdr:row>
                    <xdr:rowOff>209550</xdr:rowOff>
                  </to>
                </anchor>
              </controlPr>
            </control>
          </mc:Choice>
        </mc:AlternateContent>
        <mc:AlternateContent xmlns:mc="http://schemas.openxmlformats.org/markup-compatibility/2006">
          <mc:Choice Requires="x14">
            <control shapeId="1037" r:id="rId10" name="Drop Down 13">
              <controlPr defaultSize="0" autoFill="0" autoLine="0" autoPict="0">
                <anchor moveWithCells="1">
                  <from>
                    <xdr:col>9</xdr:col>
                    <xdr:colOff>590550</xdr:colOff>
                    <xdr:row>16</xdr:row>
                    <xdr:rowOff>0</xdr:rowOff>
                  </from>
                  <to>
                    <xdr:col>11</xdr:col>
                    <xdr:colOff>28575</xdr:colOff>
                    <xdr:row>16</xdr:row>
                    <xdr:rowOff>209550</xdr:rowOff>
                  </to>
                </anchor>
              </controlPr>
            </control>
          </mc:Choice>
        </mc:AlternateContent>
        <mc:AlternateContent xmlns:mc="http://schemas.openxmlformats.org/markup-compatibility/2006">
          <mc:Choice Requires="x14">
            <control shapeId="1038" r:id="rId11" name="Drop Down 14">
              <controlPr defaultSize="0" autoFill="0" autoLine="0" autoPict="0">
                <anchor moveWithCells="1">
                  <from>
                    <xdr:col>9</xdr:col>
                    <xdr:colOff>590550</xdr:colOff>
                    <xdr:row>17</xdr:row>
                    <xdr:rowOff>9525</xdr:rowOff>
                  </from>
                  <to>
                    <xdr:col>11</xdr:col>
                    <xdr:colOff>28575</xdr:colOff>
                    <xdr:row>17</xdr:row>
                    <xdr:rowOff>219075</xdr:rowOff>
                  </to>
                </anchor>
              </controlPr>
            </control>
          </mc:Choice>
        </mc:AlternateContent>
        <mc:AlternateContent xmlns:mc="http://schemas.openxmlformats.org/markup-compatibility/2006">
          <mc:Choice Requires="x14">
            <control shapeId="1039" r:id="rId12" name="Drop Down 15">
              <controlPr defaultSize="0" autoFill="0" autoLine="0" autoPict="0">
                <anchor moveWithCells="1">
                  <from>
                    <xdr:col>9</xdr:col>
                    <xdr:colOff>590550</xdr:colOff>
                    <xdr:row>18</xdr:row>
                    <xdr:rowOff>0</xdr:rowOff>
                  </from>
                  <to>
                    <xdr:col>11</xdr:col>
                    <xdr:colOff>28575</xdr:colOff>
                    <xdr:row>18</xdr:row>
                    <xdr:rowOff>209550</xdr:rowOff>
                  </to>
                </anchor>
              </controlPr>
            </control>
          </mc:Choice>
        </mc:AlternateContent>
        <mc:AlternateContent xmlns:mc="http://schemas.openxmlformats.org/markup-compatibility/2006">
          <mc:Choice Requires="x14">
            <control shapeId="1040" r:id="rId13" name="Drop Down 16">
              <controlPr defaultSize="0" autoFill="0" autoLine="0" autoPict="0">
                <anchor moveWithCells="1">
                  <from>
                    <xdr:col>9</xdr:col>
                    <xdr:colOff>590550</xdr:colOff>
                    <xdr:row>19</xdr:row>
                    <xdr:rowOff>0</xdr:rowOff>
                  </from>
                  <to>
                    <xdr:col>11</xdr:col>
                    <xdr:colOff>28575</xdr:colOff>
                    <xdr:row>19</xdr:row>
                    <xdr:rowOff>209550</xdr:rowOff>
                  </to>
                </anchor>
              </controlPr>
            </control>
          </mc:Choice>
        </mc:AlternateContent>
        <mc:AlternateContent xmlns:mc="http://schemas.openxmlformats.org/markup-compatibility/2006">
          <mc:Choice Requires="x14">
            <control shapeId="1041" r:id="rId14" name="Drop Down 17">
              <controlPr defaultSize="0" autoFill="0" autoLine="0" autoPict="0">
                <anchor moveWithCells="1">
                  <from>
                    <xdr:col>9</xdr:col>
                    <xdr:colOff>590550</xdr:colOff>
                    <xdr:row>20</xdr:row>
                    <xdr:rowOff>0</xdr:rowOff>
                  </from>
                  <to>
                    <xdr:col>11</xdr:col>
                    <xdr:colOff>28575</xdr:colOff>
                    <xdr:row>20</xdr:row>
                    <xdr:rowOff>209550</xdr:rowOff>
                  </to>
                </anchor>
              </controlPr>
            </control>
          </mc:Choice>
        </mc:AlternateContent>
        <mc:AlternateContent xmlns:mc="http://schemas.openxmlformats.org/markup-compatibility/2006">
          <mc:Choice Requires="x14">
            <control shapeId="1042" r:id="rId15" name="Drop Down 18">
              <controlPr defaultSize="0" autoFill="0" autoLine="0" autoPict="0">
                <anchor moveWithCells="1">
                  <from>
                    <xdr:col>9</xdr:col>
                    <xdr:colOff>590550</xdr:colOff>
                    <xdr:row>21</xdr:row>
                    <xdr:rowOff>0</xdr:rowOff>
                  </from>
                  <to>
                    <xdr:col>11</xdr:col>
                    <xdr:colOff>28575</xdr:colOff>
                    <xdr:row>21</xdr:row>
                    <xdr:rowOff>209550</xdr:rowOff>
                  </to>
                </anchor>
              </controlPr>
            </control>
          </mc:Choice>
        </mc:AlternateContent>
        <mc:AlternateContent xmlns:mc="http://schemas.openxmlformats.org/markup-compatibility/2006">
          <mc:Choice Requires="x14">
            <control shapeId="1043" r:id="rId16" name="Drop Down 19">
              <controlPr defaultSize="0" autoFill="0" autoLine="0" autoPict="0">
                <anchor moveWithCells="1">
                  <from>
                    <xdr:col>9</xdr:col>
                    <xdr:colOff>590550</xdr:colOff>
                    <xdr:row>22</xdr:row>
                    <xdr:rowOff>0</xdr:rowOff>
                  </from>
                  <to>
                    <xdr:col>11</xdr:col>
                    <xdr:colOff>28575</xdr:colOff>
                    <xdr:row>22</xdr:row>
                    <xdr:rowOff>209550</xdr:rowOff>
                  </to>
                </anchor>
              </controlPr>
            </control>
          </mc:Choice>
        </mc:AlternateContent>
        <mc:AlternateContent xmlns:mc="http://schemas.openxmlformats.org/markup-compatibility/2006">
          <mc:Choice Requires="x14">
            <control shapeId="1044" r:id="rId17" name="Drop Down 20">
              <controlPr defaultSize="0" autoFill="0" autoLine="0" autoPict="0">
                <anchor moveWithCells="1">
                  <from>
                    <xdr:col>9</xdr:col>
                    <xdr:colOff>590550</xdr:colOff>
                    <xdr:row>22</xdr:row>
                    <xdr:rowOff>190500</xdr:rowOff>
                  </from>
                  <to>
                    <xdr:col>11</xdr:col>
                    <xdr:colOff>28575</xdr:colOff>
                    <xdr:row>23</xdr:row>
                    <xdr:rowOff>152400</xdr:rowOff>
                  </to>
                </anchor>
              </controlPr>
            </control>
          </mc:Choice>
        </mc:AlternateContent>
        <mc:AlternateContent xmlns:mc="http://schemas.openxmlformats.org/markup-compatibility/2006">
          <mc:Choice Requires="x14">
            <control shapeId="1045" r:id="rId18" name="Drop Down 21">
              <controlPr defaultSize="0" autoFill="0" autoLine="0" autoPict="0">
                <anchor moveWithCells="1">
                  <from>
                    <xdr:col>9</xdr:col>
                    <xdr:colOff>590550</xdr:colOff>
                    <xdr:row>23</xdr:row>
                    <xdr:rowOff>190500</xdr:rowOff>
                  </from>
                  <to>
                    <xdr:col>11</xdr:col>
                    <xdr:colOff>28575</xdr:colOff>
                    <xdr:row>24</xdr:row>
                    <xdr:rowOff>152400</xdr:rowOff>
                  </to>
                </anchor>
              </controlPr>
            </control>
          </mc:Choice>
        </mc:AlternateContent>
        <mc:AlternateContent xmlns:mc="http://schemas.openxmlformats.org/markup-compatibility/2006">
          <mc:Choice Requires="x14">
            <control shapeId="1046" r:id="rId19" name="Drop Down 22">
              <controlPr defaultSize="0" autoFill="0" autoLine="0" autoPict="0">
                <anchor moveWithCells="1">
                  <from>
                    <xdr:col>9</xdr:col>
                    <xdr:colOff>590550</xdr:colOff>
                    <xdr:row>24</xdr:row>
                    <xdr:rowOff>190500</xdr:rowOff>
                  </from>
                  <to>
                    <xdr:col>11</xdr:col>
                    <xdr:colOff>28575</xdr:colOff>
                    <xdr:row>25</xdr:row>
                    <xdr:rowOff>152400</xdr:rowOff>
                  </to>
                </anchor>
              </controlPr>
            </control>
          </mc:Choice>
        </mc:AlternateContent>
        <mc:AlternateContent xmlns:mc="http://schemas.openxmlformats.org/markup-compatibility/2006">
          <mc:Choice Requires="x14">
            <control shapeId="1065" r:id="rId20" name="Drop Down 41">
              <controlPr defaultSize="0" autoFill="0" autoLine="0" autoPict="0">
                <anchor moveWithCells="1">
                  <from>
                    <xdr:col>10</xdr:col>
                    <xdr:colOff>0</xdr:colOff>
                    <xdr:row>10</xdr:row>
                    <xdr:rowOff>361950</xdr:rowOff>
                  </from>
                  <to>
                    <xdr:col>11</xdr:col>
                    <xdr:colOff>28575</xdr:colOff>
                    <xdr:row>11</xdr:row>
                    <xdr:rowOff>219075</xdr:rowOff>
                  </to>
                </anchor>
              </controlPr>
            </control>
          </mc:Choice>
        </mc:AlternateContent>
        <mc:AlternateContent xmlns:mc="http://schemas.openxmlformats.org/markup-compatibility/2006">
          <mc:Choice Requires="x14">
            <control shapeId="1066" r:id="rId21" name="Drop Down 42">
              <controlPr defaultSize="0" autoFill="0" autoLine="0" autoPict="0">
                <anchor moveWithCells="1">
                  <from>
                    <xdr:col>10</xdr:col>
                    <xdr:colOff>0</xdr:colOff>
                    <xdr:row>11</xdr:row>
                    <xdr:rowOff>361950</xdr:rowOff>
                  </from>
                  <to>
                    <xdr:col>11</xdr:col>
                    <xdr:colOff>28575</xdr:colOff>
                    <xdr:row>12</xdr:row>
                    <xdr:rowOff>219075</xdr:rowOff>
                  </to>
                </anchor>
              </controlPr>
            </control>
          </mc:Choice>
        </mc:AlternateContent>
        <mc:AlternateContent xmlns:mc="http://schemas.openxmlformats.org/markup-compatibility/2006">
          <mc:Choice Requires="x14">
            <control shapeId="1067" r:id="rId22" name="Drop Down 43">
              <controlPr defaultSize="0" autoFill="0" autoLine="0" autoPict="0">
                <anchor moveWithCells="1">
                  <from>
                    <xdr:col>10</xdr:col>
                    <xdr:colOff>0</xdr:colOff>
                    <xdr:row>12</xdr:row>
                    <xdr:rowOff>361950</xdr:rowOff>
                  </from>
                  <to>
                    <xdr:col>11</xdr:col>
                    <xdr:colOff>28575</xdr:colOff>
                    <xdr:row>13</xdr:row>
                    <xdr:rowOff>219075</xdr:rowOff>
                  </to>
                </anchor>
              </controlPr>
            </control>
          </mc:Choice>
        </mc:AlternateContent>
        <mc:AlternateContent xmlns:mc="http://schemas.openxmlformats.org/markup-compatibility/2006">
          <mc:Choice Requires="x14">
            <control shapeId="1068" r:id="rId23" name="Drop Down 44">
              <controlPr defaultSize="0" autoFill="0" autoLine="0" autoPict="0">
                <anchor moveWithCells="1">
                  <from>
                    <xdr:col>10</xdr:col>
                    <xdr:colOff>0</xdr:colOff>
                    <xdr:row>13</xdr:row>
                    <xdr:rowOff>361950</xdr:rowOff>
                  </from>
                  <to>
                    <xdr:col>11</xdr:col>
                    <xdr:colOff>28575</xdr:colOff>
                    <xdr:row>14</xdr:row>
                    <xdr:rowOff>219075</xdr:rowOff>
                  </to>
                </anchor>
              </controlPr>
            </control>
          </mc:Choice>
        </mc:AlternateContent>
        <mc:AlternateContent xmlns:mc="http://schemas.openxmlformats.org/markup-compatibility/2006">
          <mc:Choice Requires="x14">
            <control shapeId="1069" r:id="rId24" name="Drop Down 45">
              <controlPr defaultSize="0" autoFill="0" autoLine="0" autoPict="0">
                <anchor moveWithCells="1">
                  <from>
                    <xdr:col>10</xdr:col>
                    <xdr:colOff>0</xdr:colOff>
                    <xdr:row>14</xdr:row>
                    <xdr:rowOff>361950</xdr:rowOff>
                  </from>
                  <to>
                    <xdr:col>11</xdr:col>
                    <xdr:colOff>28575</xdr:colOff>
                    <xdr:row>15</xdr:row>
                    <xdr:rowOff>219075</xdr:rowOff>
                  </to>
                </anchor>
              </controlPr>
            </control>
          </mc:Choice>
        </mc:AlternateContent>
        <mc:AlternateContent xmlns:mc="http://schemas.openxmlformats.org/markup-compatibility/2006">
          <mc:Choice Requires="x14">
            <control shapeId="1070" r:id="rId25" name="Drop Down 46">
              <controlPr defaultSize="0" autoFill="0" autoLine="0" autoPict="0">
                <anchor moveWithCells="1">
                  <from>
                    <xdr:col>10</xdr:col>
                    <xdr:colOff>0</xdr:colOff>
                    <xdr:row>15</xdr:row>
                    <xdr:rowOff>361950</xdr:rowOff>
                  </from>
                  <to>
                    <xdr:col>11</xdr:col>
                    <xdr:colOff>28575</xdr:colOff>
                    <xdr:row>16</xdr:row>
                    <xdr:rowOff>219075</xdr:rowOff>
                  </to>
                </anchor>
              </controlPr>
            </control>
          </mc:Choice>
        </mc:AlternateContent>
        <mc:AlternateContent xmlns:mc="http://schemas.openxmlformats.org/markup-compatibility/2006">
          <mc:Choice Requires="x14">
            <control shapeId="1071" r:id="rId26" name="Drop Down 47">
              <controlPr defaultSize="0" autoFill="0" autoLine="0" autoPict="0">
                <anchor moveWithCells="1">
                  <from>
                    <xdr:col>10</xdr:col>
                    <xdr:colOff>0</xdr:colOff>
                    <xdr:row>16</xdr:row>
                    <xdr:rowOff>361950</xdr:rowOff>
                  </from>
                  <to>
                    <xdr:col>11</xdr:col>
                    <xdr:colOff>28575</xdr:colOff>
                    <xdr:row>17</xdr:row>
                    <xdr:rowOff>219075</xdr:rowOff>
                  </to>
                </anchor>
              </controlPr>
            </control>
          </mc:Choice>
        </mc:AlternateContent>
        <mc:AlternateContent xmlns:mc="http://schemas.openxmlformats.org/markup-compatibility/2006">
          <mc:Choice Requires="x14">
            <control shapeId="1072" r:id="rId27" name="Drop Down 48">
              <controlPr defaultSize="0" autoFill="0" autoLine="0" autoPict="0">
                <anchor moveWithCells="1">
                  <from>
                    <xdr:col>10</xdr:col>
                    <xdr:colOff>0</xdr:colOff>
                    <xdr:row>17</xdr:row>
                    <xdr:rowOff>361950</xdr:rowOff>
                  </from>
                  <to>
                    <xdr:col>11</xdr:col>
                    <xdr:colOff>28575</xdr:colOff>
                    <xdr:row>18</xdr:row>
                    <xdr:rowOff>219075</xdr:rowOff>
                  </to>
                </anchor>
              </controlPr>
            </control>
          </mc:Choice>
        </mc:AlternateContent>
        <mc:AlternateContent xmlns:mc="http://schemas.openxmlformats.org/markup-compatibility/2006">
          <mc:Choice Requires="x14">
            <control shapeId="1073" r:id="rId28" name="Drop Down 49">
              <controlPr defaultSize="0" autoFill="0" autoLine="0" autoPict="0">
                <anchor moveWithCells="1">
                  <from>
                    <xdr:col>10</xdr:col>
                    <xdr:colOff>0</xdr:colOff>
                    <xdr:row>18</xdr:row>
                    <xdr:rowOff>361950</xdr:rowOff>
                  </from>
                  <to>
                    <xdr:col>11</xdr:col>
                    <xdr:colOff>28575</xdr:colOff>
                    <xdr:row>19</xdr:row>
                    <xdr:rowOff>219075</xdr:rowOff>
                  </to>
                </anchor>
              </controlPr>
            </control>
          </mc:Choice>
        </mc:AlternateContent>
        <mc:AlternateContent xmlns:mc="http://schemas.openxmlformats.org/markup-compatibility/2006">
          <mc:Choice Requires="x14">
            <control shapeId="1074" r:id="rId29" name="Drop Down 50">
              <controlPr defaultSize="0" autoFill="0" autoLine="0" autoPict="0">
                <anchor moveWithCells="1">
                  <from>
                    <xdr:col>10</xdr:col>
                    <xdr:colOff>0</xdr:colOff>
                    <xdr:row>19</xdr:row>
                    <xdr:rowOff>361950</xdr:rowOff>
                  </from>
                  <to>
                    <xdr:col>11</xdr:col>
                    <xdr:colOff>28575</xdr:colOff>
                    <xdr:row>20</xdr:row>
                    <xdr:rowOff>219075</xdr:rowOff>
                  </to>
                </anchor>
              </controlPr>
            </control>
          </mc:Choice>
        </mc:AlternateContent>
        <mc:AlternateContent xmlns:mc="http://schemas.openxmlformats.org/markup-compatibility/2006">
          <mc:Choice Requires="x14">
            <control shapeId="1075" r:id="rId30" name="Drop Down 51">
              <controlPr defaultSize="0" autoFill="0" autoLine="0" autoPict="0">
                <anchor moveWithCells="1">
                  <from>
                    <xdr:col>10</xdr:col>
                    <xdr:colOff>0</xdr:colOff>
                    <xdr:row>20</xdr:row>
                    <xdr:rowOff>361950</xdr:rowOff>
                  </from>
                  <to>
                    <xdr:col>11</xdr:col>
                    <xdr:colOff>28575</xdr:colOff>
                    <xdr:row>21</xdr:row>
                    <xdr:rowOff>219075</xdr:rowOff>
                  </to>
                </anchor>
              </controlPr>
            </control>
          </mc:Choice>
        </mc:AlternateContent>
        <mc:AlternateContent xmlns:mc="http://schemas.openxmlformats.org/markup-compatibility/2006">
          <mc:Choice Requires="x14">
            <control shapeId="1076" r:id="rId31" name="Drop Down 52">
              <controlPr defaultSize="0" autoFill="0" autoLine="0" autoPict="0">
                <anchor moveWithCells="1">
                  <from>
                    <xdr:col>10</xdr:col>
                    <xdr:colOff>0</xdr:colOff>
                    <xdr:row>21</xdr:row>
                    <xdr:rowOff>361950</xdr:rowOff>
                  </from>
                  <to>
                    <xdr:col>11</xdr:col>
                    <xdr:colOff>28575</xdr:colOff>
                    <xdr:row>22</xdr:row>
                    <xdr:rowOff>219075</xdr:rowOff>
                  </to>
                </anchor>
              </controlPr>
            </control>
          </mc:Choice>
        </mc:AlternateContent>
        <mc:AlternateContent xmlns:mc="http://schemas.openxmlformats.org/markup-compatibility/2006">
          <mc:Choice Requires="x14">
            <control shapeId="1077" r:id="rId32" name="Drop Down 53">
              <controlPr defaultSize="0" autoFill="0" autoLine="0" autoPict="0">
                <anchor moveWithCells="1">
                  <from>
                    <xdr:col>10</xdr:col>
                    <xdr:colOff>0</xdr:colOff>
                    <xdr:row>22</xdr:row>
                    <xdr:rowOff>361950</xdr:rowOff>
                  </from>
                  <to>
                    <xdr:col>11</xdr:col>
                    <xdr:colOff>28575</xdr:colOff>
                    <xdr:row>23</xdr:row>
                    <xdr:rowOff>219075</xdr:rowOff>
                  </to>
                </anchor>
              </controlPr>
            </control>
          </mc:Choice>
        </mc:AlternateContent>
        <mc:AlternateContent xmlns:mc="http://schemas.openxmlformats.org/markup-compatibility/2006">
          <mc:Choice Requires="x14">
            <control shapeId="1078" r:id="rId33" name="Drop Down 54">
              <controlPr defaultSize="0" autoFill="0" autoLine="0" autoPict="0">
                <anchor moveWithCells="1">
                  <from>
                    <xdr:col>10</xdr:col>
                    <xdr:colOff>0</xdr:colOff>
                    <xdr:row>23</xdr:row>
                    <xdr:rowOff>361950</xdr:rowOff>
                  </from>
                  <to>
                    <xdr:col>11</xdr:col>
                    <xdr:colOff>28575</xdr:colOff>
                    <xdr:row>24</xdr:row>
                    <xdr:rowOff>219075</xdr:rowOff>
                  </to>
                </anchor>
              </controlPr>
            </control>
          </mc:Choice>
        </mc:AlternateContent>
        <mc:AlternateContent xmlns:mc="http://schemas.openxmlformats.org/markup-compatibility/2006">
          <mc:Choice Requires="x14">
            <control shapeId="1079" r:id="rId34" name="Drop Down 55">
              <controlPr defaultSize="0" autoFill="0" autoLine="0" autoPict="0">
                <anchor moveWithCells="1">
                  <from>
                    <xdr:col>10</xdr:col>
                    <xdr:colOff>0</xdr:colOff>
                    <xdr:row>24</xdr:row>
                    <xdr:rowOff>361950</xdr:rowOff>
                  </from>
                  <to>
                    <xdr:col>11</xdr:col>
                    <xdr:colOff>28575</xdr:colOff>
                    <xdr:row>25</xdr:row>
                    <xdr:rowOff>219075</xdr:rowOff>
                  </to>
                </anchor>
              </controlPr>
            </control>
          </mc:Choice>
        </mc:AlternateContent>
        <mc:AlternateContent xmlns:mc="http://schemas.openxmlformats.org/markup-compatibility/2006">
          <mc:Choice Requires="x14">
            <control shapeId="1094" r:id="rId35" name="Drop Down 70">
              <controlPr defaultSize="0" autoFill="0" autoLine="0" autoPict="0">
                <anchor moveWithCells="1">
                  <from>
                    <xdr:col>10</xdr:col>
                    <xdr:colOff>0</xdr:colOff>
                    <xdr:row>10</xdr:row>
                    <xdr:rowOff>361950</xdr:rowOff>
                  </from>
                  <to>
                    <xdr:col>11</xdr:col>
                    <xdr:colOff>28575</xdr:colOff>
                    <xdr:row>11</xdr:row>
                    <xdr:rowOff>219075</xdr:rowOff>
                  </to>
                </anchor>
              </controlPr>
            </control>
          </mc:Choice>
        </mc:AlternateContent>
        <mc:AlternateContent xmlns:mc="http://schemas.openxmlformats.org/markup-compatibility/2006">
          <mc:Choice Requires="x14">
            <control shapeId="1095" r:id="rId36" name="Drop Down 71">
              <controlPr defaultSize="0" autoFill="0" autoLine="0" autoPict="0">
                <anchor moveWithCells="1">
                  <from>
                    <xdr:col>10</xdr:col>
                    <xdr:colOff>0</xdr:colOff>
                    <xdr:row>11</xdr:row>
                    <xdr:rowOff>361950</xdr:rowOff>
                  </from>
                  <to>
                    <xdr:col>11</xdr:col>
                    <xdr:colOff>28575</xdr:colOff>
                    <xdr:row>12</xdr:row>
                    <xdr:rowOff>219075</xdr:rowOff>
                  </to>
                </anchor>
              </controlPr>
            </control>
          </mc:Choice>
        </mc:AlternateContent>
        <mc:AlternateContent xmlns:mc="http://schemas.openxmlformats.org/markup-compatibility/2006">
          <mc:Choice Requires="x14">
            <control shapeId="1096" r:id="rId37" name="Drop Down 72">
              <controlPr defaultSize="0" autoFill="0" autoLine="0" autoPict="0">
                <anchor moveWithCells="1">
                  <from>
                    <xdr:col>10</xdr:col>
                    <xdr:colOff>0</xdr:colOff>
                    <xdr:row>12</xdr:row>
                    <xdr:rowOff>361950</xdr:rowOff>
                  </from>
                  <to>
                    <xdr:col>11</xdr:col>
                    <xdr:colOff>28575</xdr:colOff>
                    <xdr:row>13</xdr:row>
                    <xdr:rowOff>219075</xdr:rowOff>
                  </to>
                </anchor>
              </controlPr>
            </control>
          </mc:Choice>
        </mc:AlternateContent>
        <mc:AlternateContent xmlns:mc="http://schemas.openxmlformats.org/markup-compatibility/2006">
          <mc:Choice Requires="x14">
            <control shapeId="1097" r:id="rId38" name="Drop Down 73">
              <controlPr defaultSize="0" autoFill="0" autoLine="0" autoPict="0">
                <anchor moveWithCells="1">
                  <from>
                    <xdr:col>10</xdr:col>
                    <xdr:colOff>0</xdr:colOff>
                    <xdr:row>13</xdr:row>
                    <xdr:rowOff>361950</xdr:rowOff>
                  </from>
                  <to>
                    <xdr:col>11</xdr:col>
                    <xdr:colOff>28575</xdr:colOff>
                    <xdr:row>14</xdr:row>
                    <xdr:rowOff>219075</xdr:rowOff>
                  </to>
                </anchor>
              </controlPr>
            </control>
          </mc:Choice>
        </mc:AlternateContent>
        <mc:AlternateContent xmlns:mc="http://schemas.openxmlformats.org/markup-compatibility/2006">
          <mc:Choice Requires="x14">
            <control shapeId="1098" r:id="rId39" name="Drop Down 74">
              <controlPr defaultSize="0" autoFill="0" autoLine="0" autoPict="0">
                <anchor moveWithCells="1">
                  <from>
                    <xdr:col>10</xdr:col>
                    <xdr:colOff>0</xdr:colOff>
                    <xdr:row>14</xdr:row>
                    <xdr:rowOff>361950</xdr:rowOff>
                  </from>
                  <to>
                    <xdr:col>11</xdr:col>
                    <xdr:colOff>28575</xdr:colOff>
                    <xdr:row>15</xdr:row>
                    <xdr:rowOff>219075</xdr:rowOff>
                  </to>
                </anchor>
              </controlPr>
            </control>
          </mc:Choice>
        </mc:AlternateContent>
        <mc:AlternateContent xmlns:mc="http://schemas.openxmlformats.org/markup-compatibility/2006">
          <mc:Choice Requires="x14">
            <control shapeId="1099" r:id="rId40" name="Drop Down 75">
              <controlPr defaultSize="0" autoFill="0" autoLine="0" autoPict="0">
                <anchor moveWithCells="1">
                  <from>
                    <xdr:col>10</xdr:col>
                    <xdr:colOff>0</xdr:colOff>
                    <xdr:row>15</xdr:row>
                    <xdr:rowOff>361950</xdr:rowOff>
                  </from>
                  <to>
                    <xdr:col>11</xdr:col>
                    <xdr:colOff>28575</xdr:colOff>
                    <xdr:row>16</xdr:row>
                    <xdr:rowOff>219075</xdr:rowOff>
                  </to>
                </anchor>
              </controlPr>
            </control>
          </mc:Choice>
        </mc:AlternateContent>
        <mc:AlternateContent xmlns:mc="http://schemas.openxmlformats.org/markup-compatibility/2006">
          <mc:Choice Requires="x14">
            <control shapeId="1100" r:id="rId41" name="Drop Down 76">
              <controlPr defaultSize="0" autoFill="0" autoLine="0" autoPict="0">
                <anchor moveWithCells="1">
                  <from>
                    <xdr:col>10</xdr:col>
                    <xdr:colOff>0</xdr:colOff>
                    <xdr:row>16</xdr:row>
                    <xdr:rowOff>361950</xdr:rowOff>
                  </from>
                  <to>
                    <xdr:col>11</xdr:col>
                    <xdr:colOff>28575</xdr:colOff>
                    <xdr:row>17</xdr:row>
                    <xdr:rowOff>219075</xdr:rowOff>
                  </to>
                </anchor>
              </controlPr>
            </control>
          </mc:Choice>
        </mc:AlternateContent>
        <mc:AlternateContent xmlns:mc="http://schemas.openxmlformats.org/markup-compatibility/2006">
          <mc:Choice Requires="x14">
            <control shapeId="1101" r:id="rId42" name="Drop Down 77">
              <controlPr defaultSize="0" autoFill="0" autoLine="0" autoPict="0">
                <anchor moveWithCells="1">
                  <from>
                    <xdr:col>10</xdr:col>
                    <xdr:colOff>0</xdr:colOff>
                    <xdr:row>17</xdr:row>
                    <xdr:rowOff>361950</xdr:rowOff>
                  </from>
                  <to>
                    <xdr:col>11</xdr:col>
                    <xdr:colOff>28575</xdr:colOff>
                    <xdr:row>18</xdr:row>
                    <xdr:rowOff>219075</xdr:rowOff>
                  </to>
                </anchor>
              </controlPr>
            </control>
          </mc:Choice>
        </mc:AlternateContent>
        <mc:AlternateContent xmlns:mc="http://schemas.openxmlformats.org/markup-compatibility/2006">
          <mc:Choice Requires="x14">
            <control shapeId="1102" r:id="rId43" name="Drop Down 78">
              <controlPr defaultSize="0" autoFill="0" autoLine="0" autoPict="0">
                <anchor moveWithCells="1">
                  <from>
                    <xdr:col>10</xdr:col>
                    <xdr:colOff>0</xdr:colOff>
                    <xdr:row>18</xdr:row>
                    <xdr:rowOff>361950</xdr:rowOff>
                  </from>
                  <to>
                    <xdr:col>11</xdr:col>
                    <xdr:colOff>28575</xdr:colOff>
                    <xdr:row>19</xdr:row>
                    <xdr:rowOff>219075</xdr:rowOff>
                  </to>
                </anchor>
              </controlPr>
            </control>
          </mc:Choice>
        </mc:AlternateContent>
        <mc:AlternateContent xmlns:mc="http://schemas.openxmlformats.org/markup-compatibility/2006">
          <mc:Choice Requires="x14">
            <control shapeId="1103" r:id="rId44" name="Drop Down 79">
              <controlPr defaultSize="0" autoFill="0" autoLine="0" autoPict="0">
                <anchor moveWithCells="1">
                  <from>
                    <xdr:col>10</xdr:col>
                    <xdr:colOff>0</xdr:colOff>
                    <xdr:row>19</xdr:row>
                    <xdr:rowOff>361950</xdr:rowOff>
                  </from>
                  <to>
                    <xdr:col>11</xdr:col>
                    <xdr:colOff>28575</xdr:colOff>
                    <xdr:row>20</xdr:row>
                    <xdr:rowOff>219075</xdr:rowOff>
                  </to>
                </anchor>
              </controlPr>
            </control>
          </mc:Choice>
        </mc:AlternateContent>
        <mc:AlternateContent xmlns:mc="http://schemas.openxmlformats.org/markup-compatibility/2006">
          <mc:Choice Requires="x14">
            <control shapeId="1104" r:id="rId45" name="Drop Down 80">
              <controlPr defaultSize="0" autoFill="0" autoLine="0" autoPict="0">
                <anchor moveWithCells="1">
                  <from>
                    <xdr:col>10</xdr:col>
                    <xdr:colOff>0</xdr:colOff>
                    <xdr:row>20</xdr:row>
                    <xdr:rowOff>361950</xdr:rowOff>
                  </from>
                  <to>
                    <xdr:col>11</xdr:col>
                    <xdr:colOff>28575</xdr:colOff>
                    <xdr:row>21</xdr:row>
                    <xdr:rowOff>219075</xdr:rowOff>
                  </to>
                </anchor>
              </controlPr>
            </control>
          </mc:Choice>
        </mc:AlternateContent>
        <mc:AlternateContent xmlns:mc="http://schemas.openxmlformats.org/markup-compatibility/2006">
          <mc:Choice Requires="x14">
            <control shapeId="1105" r:id="rId46" name="Drop Down 81">
              <controlPr defaultSize="0" autoFill="0" autoLine="0" autoPict="0">
                <anchor moveWithCells="1">
                  <from>
                    <xdr:col>10</xdr:col>
                    <xdr:colOff>0</xdr:colOff>
                    <xdr:row>21</xdr:row>
                    <xdr:rowOff>361950</xdr:rowOff>
                  </from>
                  <to>
                    <xdr:col>11</xdr:col>
                    <xdr:colOff>28575</xdr:colOff>
                    <xdr:row>22</xdr:row>
                    <xdr:rowOff>219075</xdr:rowOff>
                  </to>
                </anchor>
              </controlPr>
            </control>
          </mc:Choice>
        </mc:AlternateContent>
        <mc:AlternateContent xmlns:mc="http://schemas.openxmlformats.org/markup-compatibility/2006">
          <mc:Choice Requires="x14">
            <control shapeId="1106" r:id="rId47" name="Drop Down 82">
              <controlPr defaultSize="0" autoFill="0" autoLine="0" autoPict="0">
                <anchor moveWithCells="1">
                  <from>
                    <xdr:col>10</xdr:col>
                    <xdr:colOff>0</xdr:colOff>
                    <xdr:row>22</xdr:row>
                    <xdr:rowOff>361950</xdr:rowOff>
                  </from>
                  <to>
                    <xdr:col>11</xdr:col>
                    <xdr:colOff>28575</xdr:colOff>
                    <xdr:row>23</xdr:row>
                    <xdr:rowOff>219075</xdr:rowOff>
                  </to>
                </anchor>
              </controlPr>
            </control>
          </mc:Choice>
        </mc:AlternateContent>
        <mc:AlternateContent xmlns:mc="http://schemas.openxmlformats.org/markup-compatibility/2006">
          <mc:Choice Requires="x14">
            <control shapeId="1107" r:id="rId48" name="Drop Down 83">
              <controlPr defaultSize="0" autoFill="0" autoLine="0" autoPict="0">
                <anchor moveWithCells="1">
                  <from>
                    <xdr:col>10</xdr:col>
                    <xdr:colOff>0</xdr:colOff>
                    <xdr:row>23</xdr:row>
                    <xdr:rowOff>361950</xdr:rowOff>
                  </from>
                  <to>
                    <xdr:col>11</xdr:col>
                    <xdr:colOff>28575</xdr:colOff>
                    <xdr:row>24</xdr:row>
                    <xdr:rowOff>219075</xdr:rowOff>
                  </to>
                </anchor>
              </controlPr>
            </control>
          </mc:Choice>
        </mc:AlternateContent>
        <mc:AlternateContent xmlns:mc="http://schemas.openxmlformats.org/markup-compatibility/2006">
          <mc:Choice Requires="x14">
            <control shapeId="1108" r:id="rId49" name="Drop Down 84">
              <controlPr defaultSize="0" autoFill="0" autoLine="0" autoPict="0">
                <anchor moveWithCells="1">
                  <from>
                    <xdr:col>10</xdr:col>
                    <xdr:colOff>0</xdr:colOff>
                    <xdr:row>24</xdr:row>
                    <xdr:rowOff>361950</xdr:rowOff>
                  </from>
                  <to>
                    <xdr:col>11</xdr:col>
                    <xdr:colOff>28575</xdr:colOff>
                    <xdr:row>25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Single</vt:lpstr>
      <vt:lpstr>Single!Print_Area</vt:lpstr>
    </vt:vector>
  </TitlesOfParts>
  <Company>Mindshop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Mason</dc:creator>
  <dc:description>20080505</dc:description>
  <cp:lastModifiedBy>Brent Higgins</cp:lastModifiedBy>
  <cp:lastPrinted>2015-10-19T23:33:06Z</cp:lastPrinted>
  <dcterms:created xsi:type="dcterms:W3CDTF">2002-04-09T03:57:31Z</dcterms:created>
  <dcterms:modified xsi:type="dcterms:W3CDTF">2015-11-05T21:58:27Z</dcterms:modified>
</cp:coreProperties>
</file>